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7-Julio/"/>
    </mc:Choice>
  </mc:AlternateContent>
  <xr:revisionPtr revIDLastSave="0" documentId="8_{68D4AF34-7FA4-4F04-8C83-B4F9CEA5F457}" xr6:coauthVersionLast="47" xr6:coauthVersionMax="47" xr10:uidLastSave="{00000000-0000-0000-0000-000000000000}"/>
  <bookViews>
    <workbookView xWindow="-120" yWindow="-120" windowWidth="29040" windowHeight="15720" xr2:uid="{2D60903E-6634-4DEE-817A-BCFCC2A7A3BF}"/>
  </bookViews>
  <sheets>
    <sheet name="Hoja3" sheetId="1" r:id="rId1"/>
  </sheets>
  <definedNames>
    <definedName name="_xlnm._FilterDatabase" localSheetId="0" hidden="1">Hoja3!$C$1:$C$131</definedName>
    <definedName name="_xlnm.Print_Titles" localSheetId="0">Hoja3!$1:$9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D124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</calcChain>
</file>

<file path=xl/sharedStrings.xml><?xml version="1.0" encoding="utf-8"?>
<sst xmlns="http://schemas.openxmlformats.org/spreadsheetml/2006/main" count="129" uniqueCount="92">
  <si>
    <t>Superintendencia de Pensiones</t>
  </si>
  <si>
    <t>Banco de Reservas de la República Dominicana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</si>
  <si>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</si>
  <si>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</si>
  <si>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</si>
  <si>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</si>
  <si>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</si>
  <si>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</si>
  <si>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</si>
  <si>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</si>
  <si>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Transferencia hacia la cuenta Nómina 1ra Qna.</t>
  </si>
  <si>
    <t>Transferencia desde la cuenta Operaciones</t>
  </si>
  <si>
    <t>Pago Nómina Alimentación Militar</t>
  </si>
  <si>
    <t xml:space="preserve">Pago Nómina Bono por Antigüedad </t>
  </si>
  <si>
    <t>Pago Nómina Bono Vacacional</t>
  </si>
  <si>
    <t>Pago Nómina Compensación por Resultado y Combustible</t>
  </si>
  <si>
    <t>Pago Nómina Financiamiento de Vehículos</t>
  </si>
  <si>
    <t>Maria Isabel Belliard (Caja Chica)</t>
  </si>
  <si>
    <t>Ayuntamiento del Distrito Nacional</t>
  </si>
  <si>
    <t>Federación Nac. De Trab de Zonas Francas</t>
  </si>
  <si>
    <t>Invertix, EIRL</t>
  </si>
  <si>
    <t>NULO</t>
  </si>
  <si>
    <t>Compañía Dominicana de Teléfonos, S.A.</t>
  </si>
  <si>
    <t>Altice Dominicana, S.A.</t>
  </si>
  <si>
    <t>Tecnas, EIRL</t>
  </si>
  <si>
    <t>Pago Colector Impuestos Internos</t>
  </si>
  <si>
    <t>Unipago, S.A.</t>
  </si>
  <si>
    <t>Retención Impuesto Sobre la Renta Jose L. León</t>
  </si>
  <si>
    <t>José Manuel Luna Valiente</t>
  </si>
  <si>
    <t>Nómina Personal Militar</t>
  </si>
  <si>
    <t>Body Shop Athletic Club, SRL</t>
  </si>
  <si>
    <t>Seguro Nacional de Salud</t>
  </si>
  <si>
    <t>Humano Seguros, S.A.</t>
  </si>
  <si>
    <t>Avacomp Corporation, SRL</t>
  </si>
  <si>
    <t>Ricardo Oscar González Hernández</t>
  </si>
  <si>
    <t>Empresa Dist. De Electricidad del Este</t>
  </si>
  <si>
    <t>Pages Solis Inmobiliaria, SRL</t>
  </si>
  <si>
    <t>Administradora de Riesgo de Salud Reservas</t>
  </si>
  <si>
    <t>Transca Transporte del Caribe, SRL</t>
  </si>
  <si>
    <t>Compañía Armenteros de Construcciones Civiles, SRL</t>
  </si>
  <si>
    <t>Comidas Sanas P&amp;R, SRL</t>
  </si>
  <si>
    <t>Wind Telecom, S.A.</t>
  </si>
  <si>
    <t>Magri Designs &amp; Architectural Plans, SRL</t>
  </si>
  <si>
    <t>Manejo de Cuenta</t>
  </si>
  <si>
    <t>Total</t>
  </si>
  <si>
    <t>Johnson Moreno Cruz</t>
  </si>
  <si>
    <t>Amaury Féliz Flores</t>
  </si>
  <si>
    <t>Encargada de Contabilidad</t>
  </si>
  <si>
    <t>Director Administrativo y Financiero</t>
  </si>
  <si>
    <t>Rock Media Group, SRL</t>
  </si>
  <si>
    <t>Máximo Antonio Cuevas Alcantara</t>
  </si>
  <si>
    <t>Pago Nómina Bono Escolar</t>
  </si>
  <si>
    <t>COM. PAGOS DGII</t>
  </si>
  <si>
    <t>COMISION TRANSF.  EXTERIOR</t>
  </si>
  <si>
    <t>Conferencia Interamericana de Seguridad Social (Curso Directriz sobre Comunicación de la Administración de Seguridad Social)</t>
  </si>
  <si>
    <t>Conferencia Interamericana de Seguridad Social (Curso Sistema de Pensiones: Modelos y Desafíos para las Américas)</t>
  </si>
  <si>
    <t xml:space="preserve">Comisión por Certificación </t>
  </si>
  <si>
    <t>Producciones WSAC EIRL</t>
  </si>
  <si>
    <t>Impresos Tres Tintas, SRL</t>
  </si>
  <si>
    <t>Grupo Diario Libre S.A</t>
  </si>
  <si>
    <t>CEO Solutions CO SRL</t>
  </si>
  <si>
    <t>Geraldo Antonio de León de León</t>
  </si>
  <si>
    <t>Teorema CE, SRL</t>
  </si>
  <si>
    <t>Grupo Insolis, SRL</t>
  </si>
  <si>
    <t>Luz Marcela de la Cruz Peralta</t>
  </si>
  <si>
    <t>Floristeria Rocema, SRL</t>
  </si>
  <si>
    <t>Corp. Del Acueducto y Alcantillado de SD</t>
  </si>
  <si>
    <t>Sostenibilidad 3RS</t>
  </si>
  <si>
    <t>Cancelación de Certificado BR</t>
  </si>
  <si>
    <t>Junior Eliseo Severino Santana (Prestaciones)</t>
  </si>
  <si>
    <t>Adgile, SAS</t>
  </si>
  <si>
    <t>Transferencia hacia la cuenta Nómina 2da Qna.</t>
  </si>
  <si>
    <t>Dominican Risk &amp; Compliance SRL</t>
  </si>
  <si>
    <t>Centrapower Systems, SRL</t>
  </si>
  <si>
    <t>Turinter, S.A.</t>
  </si>
  <si>
    <t>Portazolla Investments, SRL</t>
  </si>
  <si>
    <t>Pagos de Viáticos</t>
  </si>
  <si>
    <t>Pago Dieta CTD Mayo</t>
  </si>
  <si>
    <t>Fundación Hergar para la Investigación</t>
  </si>
  <si>
    <t>Cros Publicidad, SRL</t>
  </si>
  <si>
    <t>Capacitación Especializada (CAES), SRL</t>
  </si>
  <si>
    <t>Red Technology Group RTG, SRL</t>
  </si>
  <si>
    <t>Bengoa Reyes &amp; Asociados, SRL</t>
  </si>
  <si>
    <t>Copy Solutions International, S.A.</t>
  </si>
  <si>
    <t>Ozama Diesel, SRL</t>
  </si>
  <si>
    <t>Totalenergies Marketing Dominican</t>
  </si>
  <si>
    <t>Conexlex Law And Consulting SRL</t>
  </si>
  <si>
    <t>Tradenergy, SRL</t>
  </si>
  <si>
    <t>Nulo</t>
  </si>
  <si>
    <t>Consumo Tarjeta Corporativa</t>
  </si>
  <si>
    <t>Agua Planeta Azul, S.A.</t>
  </si>
  <si>
    <t>Del 01 al 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</si>
</sst>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43" fontId="2" fillId="2" borderId="6" xfId="0" applyNumberFormat="1" applyFont="1" applyFill="1" applyBorder="1" applyAlignment="1">
      <alignment horizontal="right"/>
    </xf>
    <xf numFmtId="43" fontId="2" fillId="2" borderId="7" xfId="0" applyNumberFormat="1" applyFont="1" applyFill="1" applyBorder="1" applyAlignment="1">
      <alignment horizontal="right"/>
    </xf>
    <xf numFmtId="43" fontId="2" fillId="2" borderId="8" xfId="0" applyNumberFormat="1" applyFont="1" applyFill="1" applyBorder="1" applyAlignment="1">
      <alignment horizontal="right"/>
    </xf>
    <xf numFmtId="43" fontId="3" fillId="2" borderId="9" xfId="0" applyNumberFormat="1" applyFont="1" applyFill="1" applyBorder="1"/>
    <xf numFmtId="164" fontId="2" fillId="2" borderId="10" xfId="0" applyNumberFormat="1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 wrapText="1"/>
    </xf>
    <xf numFmtId="43" fontId="2" fillId="3" borderId="11" xfId="0" applyNumberFormat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 wrapText="1"/>
    </xf>
    <xf numFmtId="43" fontId="2" fillId="2" borderId="9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4" fillId="0" borderId="13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right"/>
    </xf>
    <xf numFmtId="43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43" fontId="4" fillId="3" borderId="13" xfId="0" applyNumberFormat="1" applyFont="1" applyFill="1" applyBorder="1"/>
    <xf numFmtId="0" fontId="4" fillId="0" borderId="14" xfId="0" applyFont="1" applyBorder="1" applyAlignment="1">
      <alignment horizontal="center"/>
    </xf>
    <xf numFmtId="43" fontId="3" fillId="0" borderId="0" xfId="1" applyFont="1" applyBorder="1"/>
    <xf numFmtId="0" fontId="4" fillId="0" borderId="5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5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43" fontId="3" fillId="0" borderId="19" xfId="1" applyFont="1" applyBorder="1"/>
    <xf numFmtId="164" fontId="4" fillId="0" borderId="20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4" fillId="3" borderId="0" xfId="0" applyNumberFormat="1" applyFont="1" applyFill="1" applyBorder="1"/>
    <xf numFmtId="43" fontId="4" fillId="0" borderId="5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676277</xdr:colOff>
      <xdr:row>0</xdr:row>
      <xdr:rowOff>152400</xdr:rowOff>
    </xdr:from>
    <xdr:ext cx="2486024" cy="801158"/>
    <xdr:pic>
      <xdr:nvPicPr>
        <xdr:cNvPr id="2" name="Graphic 30">
          <a:extLst>
            <a:ext uri="{FF2B5EF4-FFF2-40B4-BE49-F238E27FC236}">
              <a16:creationId xmlns:a16="http://schemas.microsoft.com/office/drawing/2014/main" id="{D06FDDF5-F544-4C39-B486-5A41AB79C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7" y="152400"/>
          <a:ext cx="2486024" cy="80115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A7A3-836A-41FA-8435-4B495F92D940}">
  <dimension ref="A1:F131"/>
  <sheetViews>
    <sheetView tabSelected="1" zoomScaleNormal="100" workbookViewId="0">
      <selection activeCell="A5" sqref="A5:F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59" customWidth="1"/>
    <col min="4" max="4" width="19.7109375" customWidth="1"/>
    <col min="5" max="5" width="22.5703125" customWidth="1"/>
    <col min="6" max="6" width="22.425781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2"/>
    </row>
    <row r="2" spans="1:6" ht="15.75" x14ac:dyDescent="0.25">
      <c r="A2" s="3"/>
      <c r="B2" s="3"/>
      <c r="C2" s="3"/>
      <c r="D2" s="3"/>
      <c r="E2" s="3"/>
      <c r="F2" s="4"/>
    </row>
    <row r="3" spans="1:6" ht="15.75" x14ac:dyDescent="0.25">
      <c r="A3" s="3" t="s">
        <v>1</v>
      </c>
      <c r="B3" s="3"/>
      <c r="C3" s="3"/>
      <c r="D3" s="3"/>
      <c r="E3" s="3"/>
      <c r="F3" s="4"/>
    </row>
    <row r="4" spans="1:6" ht="15.75" x14ac:dyDescent="0.25">
      <c r="A4" s="3" t="s">
        <v>91</v>
      </c>
      <c r="B4" s="3"/>
      <c r="C4" s="3"/>
      <c r="D4" s="3"/>
      <c r="E4" s="3"/>
      <c r="F4" s="4"/>
    </row>
    <row r="5" spans="1:6" ht="15.75" x14ac:dyDescent="0.25">
      <c r="A5" s="5" t="s">
        <v>2</v>
      </c>
      <c r="B5" s="5"/>
      <c r="C5" s="5"/>
      <c r="D5" s="5"/>
      <c r="E5" s="5"/>
      <c r="F5" s="6"/>
    </row>
    <row r="6" spans="1:6" x14ac:dyDescent="0.25">
      <c r="A6" s="7"/>
      <c r="F6" s="8"/>
    </row>
    <row r="7" spans="1:6" ht="15.75" thickBot="1" x14ac:dyDescent="0.3">
      <c r="A7" s="7"/>
      <c r="F7" s="8"/>
    </row>
    <row r="8" spans="1:6" ht="16.5" thickBot="1" x14ac:dyDescent="0.3">
      <c r="A8" s="9"/>
      <c r="B8" s="10"/>
      <c r="C8" s="10"/>
      <c r="D8" s="10"/>
      <c r="E8" s="11"/>
      <c r="F8" s="12">
        <v>24489279.920000002</v>
      </c>
    </row>
    <row r="9" spans="1:6" ht="31.5" x14ac:dyDescent="0.25">
      <c r="A9" s="13" t="s">
        <v>3</v>
      </c>
      <c r="B9" s="14" t="s">
        <v>4</v>
      </c>
      <c r="C9" s="15" t="s">
        <v>5</v>
      </c>
      <c r="D9" s="16" t="s">
        <v>6</v>
      </c>
      <c r="E9" s="17" t="s">
        <v>7</v>
      </c>
      <c r="F9" s="18" t="s">
        <v>8</v>
      </c>
    </row>
    <row r="10" spans="1:6" ht="15.75" x14ac:dyDescent="0.25">
      <c r="A10" s="19">
        <v>45839</v>
      </c>
      <c r="B10" s="20">
        <v>1</v>
      </c>
      <c r="C10" s="21" t="s">
        <v>9</v>
      </c>
      <c r="D10" s="22"/>
      <c r="E10" s="23">
        <v>1395.4</v>
      </c>
      <c r="F10" s="24">
        <f>+F8+D10-E10</f>
        <v>24487884.520000003</v>
      </c>
    </row>
    <row r="11" spans="1:6" ht="15.75" x14ac:dyDescent="0.25">
      <c r="A11" s="19">
        <v>45840</v>
      </c>
      <c r="B11" s="20">
        <v>1</v>
      </c>
      <c r="C11" s="21" t="s">
        <v>9</v>
      </c>
      <c r="D11" s="22"/>
      <c r="E11" s="23">
        <v>313.64999999999998</v>
      </c>
      <c r="F11" s="24">
        <f>+F10+D11-E11</f>
        <v>24487570.870000005</v>
      </c>
    </row>
    <row r="12" spans="1:6" ht="15.75" x14ac:dyDescent="0.25">
      <c r="A12" s="19">
        <v>45841</v>
      </c>
      <c r="B12" s="20">
        <v>1</v>
      </c>
      <c r="C12" s="21" t="s">
        <v>9</v>
      </c>
      <c r="D12" s="22"/>
      <c r="E12" s="23">
        <v>463.7</v>
      </c>
      <c r="F12" s="24">
        <f>+F11+D12-E12</f>
        <v>24487107.170000006</v>
      </c>
    </row>
    <row r="13" spans="1:6" ht="15.75" x14ac:dyDescent="0.25">
      <c r="A13" s="19">
        <v>45841</v>
      </c>
      <c r="B13" s="20">
        <v>26147</v>
      </c>
      <c r="C13" s="21" t="s">
        <v>49</v>
      </c>
      <c r="D13" s="22"/>
      <c r="E13" s="23">
        <v>113000</v>
      </c>
      <c r="F13" s="24">
        <f t="shared" ref="F13:F76" si="0">+F12+D13-E13</f>
        <v>24374107.170000006</v>
      </c>
    </row>
    <row r="14" spans="1:6" ht="15.75" x14ac:dyDescent="0.25">
      <c r="A14" s="19">
        <v>45842</v>
      </c>
      <c r="B14" s="20">
        <v>1</v>
      </c>
      <c r="C14" s="21" t="s">
        <v>11</v>
      </c>
      <c r="D14" s="22">
        <v>25000000</v>
      </c>
      <c r="E14" s="23">
        <v>0</v>
      </c>
      <c r="F14" s="24">
        <f t="shared" si="0"/>
        <v>49374107.170000002</v>
      </c>
    </row>
    <row r="15" spans="1:6" ht="15.75" x14ac:dyDescent="0.25">
      <c r="A15" s="19">
        <v>45842</v>
      </c>
      <c r="B15" s="20">
        <v>1</v>
      </c>
      <c r="C15" s="21" t="s">
        <v>10</v>
      </c>
      <c r="D15" s="22"/>
      <c r="E15" s="23">
        <v>8035049.6100000003</v>
      </c>
      <c r="F15" s="24">
        <f t="shared" si="0"/>
        <v>41339057.560000002</v>
      </c>
    </row>
    <row r="16" spans="1:6" ht="15.75" x14ac:dyDescent="0.25">
      <c r="A16" s="19">
        <v>45842</v>
      </c>
      <c r="B16" s="20">
        <v>1</v>
      </c>
      <c r="C16" s="21" t="s">
        <v>9</v>
      </c>
      <c r="D16" s="22"/>
      <c r="E16" s="23">
        <v>1026.21</v>
      </c>
      <c r="F16" s="24">
        <f t="shared" si="0"/>
        <v>41338031.350000001</v>
      </c>
    </row>
    <row r="17" spans="1:6" ht="15.75" x14ac:dyDescent="0.25">
      <c r="A17" s="19">
        <v>45845</v>
      </c>
      <c r="B17" s="20">
        <v>26148</v>
      </c>
      <c r="C17" s="21" t="s">
        <v>50</v>
      </c>
      <c r="D17" s="22"/>
      <c r="E17" s="23">
        <v>223385</v>
      </c>
      <c r="F17" s="24">
        <f t="shared" si="0"/>
        <v>41114646.350000001</v>
      </c>
    </row>
    <row r="18" spans="1:6" ht="15.75" x14ac:dyDescent="0.25">
      <c r="A18" s="19">
        <v>45845</v>
      </c>
      <c r="B18" s="20">
        <v>1</v>
      </c>
      <c r="C18" s="21" t="s">
        <v>13</v>
      </c>
      <c r="D18" s="22"/>
      <c r="E18" s="23">
        <v>733902</v>
      </c>
      <c r="F18" s="24">
        <f t="shared" si="0"/>
        <v>40380744.350000001</v>
      </c>
    </row>
    <row r="19" spans="1:6" ht="15.75" x14ac:dyDescent="0.25">
      <c r="A19" s="19">
        <v>45845</v>
      </c>
      <c r="B19" s="20">
        <v>1</v>
      </c>
      <c r="C19" s="21" t="s">
        <v>14</v>
      </c>
      <c r="D19" s="22"/>
      <c r="E19" s="23">
        <v>1248164.68</v>
      </c>
      <c r="F19" s="24">
        <f t="shared" si="0"/>
        <v>39132579.670000002</v>
      </c>
    </row>
    <row r="20" spans="1:6" ht="15.75" x14ac:dyDescent="0.25">
      <c r="A20" s="19">
        <v>45845</v>
      </c>
      <c r="B20" s="20">
        <v>1</v>
      </c>
      <c r="C20" s="21" t="s">
        <v>11</v>
      </c>
      <c r="D20" s="22">
        <v>35000000</v>
      </c>
      <c r="E20" s="23">
        <v>0</v>
      </c>
      <c r="F20" s="24">
        <f t="shared" si="0"/>
        <v>74132579.670000002</v>
      </c>
    </row>
    <row r="21" spans="1:6" ht="15.75" x14ac:dyDescent="0.25">
      <c r="A21" s="19">
        <v>45845</v>
      </c>
      <c r="B21" s="20">
        <v>1</v>
      </c>
      <c r="C21" s="21" t="s">
        <v>12</v>
      </c>
      <c r="D21" s="22"/>
      <c r="E21" s="23">
        <v>171850</v>
      </c>
      <c r="F21" s="24">
        <f t="shared" si="0"/>
        <v>73960729.670000002</v>
      </c>
    </row>
    <row r="22" spans="1:6" ht="15.75" x14ac:dyDescent="0.25">
      <c r="A22" s="19">
        <v>45845</v>
      </c>
      <c r="B22" s="20">
        <v>1</v>
      </c>
      <c r="C22" s="21" t="s">
        <v>15</v>
      </c>
      <c r="D22" s="22"/>
      <c r="E22" s="23">
        <v>1068622.53</v>
      </c>
      <c r="F22" s="24">
        <f t="shared" si="0"/>
        <v>72892107.140000001</v>
      </c>
    </row>
    <row r="23" spans="1:6" ht="15.75" x14ac:dyDescent="0.25">
      <c r="A23" s="19">
        <v>45845</v>
      </c>
      <c r="B23" s="20">
        <v>1</v>
      </c>
      <c r="C23" s="21" t="s">
        <v>16</v>
      </c>
      <c r="D23" s="22"/>
      <c r="E23" s="23">
        <v>657750</v>
      </c>
      <c r="F23" s="24">
        <f t="shared" si="0"/>
        <v>72234357.140000001</v>
      </c>
    </row>
    <row r="24" spans="1:6" ht="15.75" x14ac:dyDescent="0.25">
      <c r="A24" s="19">
        <v>45845</v>
      </c>
      <c r="B24" s="20">
        <v>1</v>
      </c>
      <c r="C24" s="21" t="s">
        <v>9</v>
      </c>
      <c r="D24" s="22"/>
      <c r="E24" s="23">
        <v>449.09</v>
      </c>
      <c r="F24" s="24">
        <f t="shared" si="0"/>
        <v>72233908.049999997</v>
      </c>
    </row>
    <row r="25" spans="1:6" ht="15.75" x14ac:dyDescent="0.25">
      <c r="A25" s="19">
        <v>45846</v>
      </c>
      <c r="B25" s="20">
        <v>1</v>
      </c>
      <c r="C25" s="21" t="s">
        <v>51</v>
      </c>
      <c r="D25" s="22"/>
      <c r="E25" s="23">
        <v>12264604.92</v>
      </c>
      <c r="F25" s="24">
        <f t="shared" si="0"/>
        <v>59969303.129999995</v>
      </c>
    </row>
    <row r="26" spans="1:6" ht="15.75" x14ac:dyDescent="0.25">
      <c r="A26" s="19">
        <v>45846</v>
      </c>
      <c r="B26" s="20">
        <v>1</v>
      </c>
      <c r="C26" s="21" t="s">
        <v>9</v>
      </c>
      <c r="D26" s="22"/>
      <c r="E26" s="23">
        <v>9305.56</v>
      </c>
      <c r="F26" s="24">
        <f t="shared" si="0"/>
        <v>59959997.569999993</v>
      </c>
    </row>
    <row r="27" spans="1:6" ht="15.75" x14ac:dyDescent="0.25">
      <c r="A27" s="19">
        <v>45847</v>
      </c>
      <c r="B27" s="20">
        <v>1</v>
      </c>
      <c r="C27" s="21" t="s">
        <v>9</v>
      </c>
      <c r="D27" s="22"/>
      <c r="E27" s="23">
        <v>19433.8</v>
      </c>
      <c r="F27" s="24">
        <f t="shared" si="0"/>
        <v>59940563.769999996</v>
      </c>
    </row>
    <row r="28" spans="1:6" ht="15.75" x14ac:dyDescent="0.25">
      <c r="A28" s="19">
        <v>45848</v>
      </c>
      <c r="B28" s="20">
        <v>1</v>
      </c>
      <c r="C28" s="21" t="s">
        <v>9</v>
      </c>
      <c r="D28" s="22"/>
      <c r="E28" s="23">
        <v>2070.83</v>
      </c>
      <c r="F28" s="24">
        <f t="shared" si="0"/>
        <v>59938492.939999998</v>
      </c>
    </row>
    <row r="29" spans="1:6" ht="15.75" x14ac:dyDescent="0.25">
      <c r="A29" s="19">
        <v>45848</v>
      </c>
      <c r="B29" s="20">
        <v>1</v>
      </c>
      <c r="C29" s="21" t="s">
        <v>25</v>
      </c>
      <c r="D29" s="22"/>
      <c r="E29" s="23">
        <v>3533167.3</v>
      </c>
      <c r="F29" s="24">
        <f t="shared" si="0"/>
        <v>56405325.640000001</v>
      </c>
    </row>
    <row r="30" spans="1:6" ht="15.75" x14ac:dyDescent="0.25">
      <c r="A30" s="19">
        <v>45848</v>
      </c>
      <c r="B30" s="20">
        <v>1</v>
      </c>
      <c r="C30" s="21" t="s">
        <v>25</v>
      </c>
      <c r="D30" s="22"/>
      <c r="E30" s="23">
        <v>454312.3</v>
      </c>
      <c r="F30" s="24">
        <f t="shared" si="0"/>
        <v>55951013.340000004</v>
      </c>
    </row>
    <row r="31" spans="1:6" ht="15.75" x14ac:dyDescent="0.25">
      <c r="A31" s="19">
        <v>45848</v>
      </c>
      <c r="B31" s="20">
        <v>1</v>
      </c>
      <c r="C31" s="21" t="s">
        <v>25</v>
      </c>
      <c r="D31" s="22"/>
      <c r="E31" s="23">
        <v>92613.8</v>
      </c>
      <c r="F31" s="24">
        <f t="shared" si="0"/>
        <v>55858399.540000007</v>
      </c>
    </row>
    <row r="32" spans="1:6" ht="15.75" x14ac:dyDescent="0.25">
      <c r="A32" s="19">
        <v>45848</v>
      </c>
      <c r="B32" s="20">
        <v>1</v>
      </c>
      <c r="C32" s="21" t="s">
        <v>52</v>
      </c>
      <c r="D32" s="22"/>
      <c r="E32" s="23">
        <v>240</v>
      </c>
      <c r="F32" s="24">
        <f t="shared" si="0"/>
        <v>55858159.540000007</v>
      </c>
    </row>
    <row r="33" spans="1:6" ht="15.75" x14ac:dyDescent="0.25">
      <c r="A33" s="19">
        <v>45849</v>
      </c>
      <c r="B33" s="20">
        <v>1</v>
      </c>
      <c r="C33" s="21" t="s">
        <v>53</v>
      </c>
      <c r="D33" s="22"/>
      <c r="E33" s="23">
        <v>4249</v>
      </c>
      <c r="F33" s="24">
        <f t="shared" si="0"/>
        <v>55853910.540000007</v>
      </c>
    </row>
    <row r="34" spans="1:6" ht="47.25" x14ac:dyDescent="0.25">
      <c r="A34" s="19">
        <v>45849</v>
      </c>
      <c r="B34" s="20">
        <v>1</v>
      </c>
      <c r="C34" s="47" t="s">
        <v>54</v>
      </c>
      <c r="D34" s="22"/>
      <c r="E34" s="23">
        <v>28529</v>
      </c>
      <c r="F34" s="24">
        <f t="shared" si="0"/>
        <v>55825381.540000007</v>
      </c>
    </row>
    <row r="35" spans="1:6" ht="15.75" x14ac:dyDescent="0.25">
      <c r="A35" s="19">
        <v>45849</v>
      </c>
      <c r="B35" s="20">
        <v>1</v>
      </c>
      <c r="C35" s="21" t="s">
        <v>53</v>
      </c>
      <c r="D35" s="22"/>
      <c r="E35" s="23">
        <v>4249</v>
      </c>
      <c r="F35" s="24">
        <f t="shared" si="0"/>
        <v>55821132.540000007</v>
      </c>
    </row>
    <row r="36" spans="1:6" ht="47.25" x14ac:dyDescent="0.25">
      <c r="A36" s="19">
        <v>45849</v>
      </c>
      <c r="B36" s="20">
        <v>1</v>
      </c>
      <c r="C36" s="47" t="s">
        <v>55</v>
      </c>
      <c r="D36" s="22"/>
      <c r="E36" s="23">
        <v>18817</v>
      </c>
      <c r="F36" s="24">
        <f t="shared" si="0"/>
        <v>55802315.540000007</v>
      </c>
    </row>
    <row r="37" spans="1:6" ht="15.75" x14ac:dyDescent="0.25">
      <c r="A37" s="19">
        <v>45849</v>
      </c>
      <c r="B37" s="20">
        <v>1</v>
      </c>
      <c r="C37" s="21" t="s">
        <v>9</v>
      </c>
      <c r="D37" s="22"/>
      <c r="E37" s="23">
        <v>586.05999999999995</v>
      </c>
      <c r="F37" s="24">
        <f t="shared" si="0"/>
        <v>55801729.480000004</v>
      </c>
    </row>
    <row r="38" spans="1:6" ht="15.75" x14ac:dyDescent="0.25">
      <c r="A38" s="19">
        <v>45852</v>
      </c>
      <c r="B38" s="20">
        <v>1</v>
      </c>
      <c r="C38" s="21" t="s">
        <v>9</v>
      </c>
      <c r="D38" s="22"/>
      <c r="E38" s="23">
        <v>2011.14</v>
      </c>
      <c r="F38" s="24">
        <f t="shared" si="0"/>
        <v>55799718.340000004</v>
      </c>
    </row>
    <row r="39" spans="1:6" ht="15.75" x14ac:dyDescent="0.25">
      <c r="A39" s="19">
        <v>45852</v>
      </c>
      <c r="B39" s="20">
        <v>1</v>
      </c>
      <c r="C39" s="21" t="s">
        <v>56</v>
      </c>
      <c r="D39" s="22"/>
      <c r="E39" s="23">
        <v>200</v>
      </c>
      <c r="F39" s="24">
        <f t="shared" si="0"/>
        <v>55799518.340000004</v>
      </c>
    </row>
    <row r="40" spans="1:6" ht="15.75" x14ac:dyDescent="0.25">
      <c r="A40" s="19">
        <v>45853</v>
      </c>
      <c r="B40" s="20">
        <v>1</v>
      </c>
      <c r="C40" s="21" t="s">
        <v>9</v>
      </c>
      <c r="D40" s="22"/>
      <c r="E40" s="23">
        <v>587.67999999999995</v>
      </c>
      <c r="F40" s="24">
        <f t="shared" si="0"/>
        <v>55798930.660000004</v>
      </c>
    </row>
    <row r="41" spans="1:6" ht="15.75" x14ac:dyDescent="0.25">
      <c r="A41" s="19">
        <v>45853</v>
      </c>
      <c r="B41" s="20">
        <v>26149</v>
      </c>
      <c r="C41" s="21" t="s">
        <v>57</v>
      </c>
      <c r="D41" s="22"/>
      <c r="E41" s="23">
        <v>203400</v>
      </c>
      <c r="F41" s="24">
        <f t="shared" si="0"/>
        <v>55595530.660000004</v>
      </c>
    </row>
    <row r="42" spans="1:6" ht="15.75" x14ac:dyDescent="0.25">
      <c r="A42" s="19">
        <v>45853</v>
      </c>
      <c r="B42" s="20">
        <v>26150</v>
      </c>
      <c r="C42" s="21" t="s">
        <v>58</v>
      </c>
      <c r="D42" s="22"/>
      <c r="E42" s="23">
        <v>31075</v>
      </c>
      <c r="F42" s="24">
        <f t="shared" si="0"/>
        <v>55564455.660000004</v>
      </c>
    </row>
    <row r="43" spans="1:6" ht="15.75" x14ac:dyDescent="0.25">
      <c r="A43" s="19">
        <v>45853</v>
      </c>
      <c r="B43" s="20">
        <v>26151</v>
      </c>
      <c r="C43" s="21" t="s">
        <v>59</v>
      </c>
      <c r="D43" s="22"/>
      <c r="E43" s="23">
        <v>65378.31</v>
      </c>
      <c r="F43" s="24">
        <f t="shared" si="0"/>
        <v>55499077.350000001</v>
      </c>
    </row>
    <row r="44" spans="1:6" ht="15.75" x14ac:dyDescent="0.25">
      <c r="A44" s="19">
        <v>45853</v>
      </c>
      <c r="B44" s="20">
        <v>26152</v>
      </c>
      <c r="C44" s="21" t="s">
        <v>23</v>
      </c>
      <c r="D44" s="22"/>
      <c r="E44" s="23">
        <v>236122.89</v>
      </c>
      <c r="F44" s="24">
        <f t="shared" si="0"/>
        <v>55262954.460000001</v>
      </c>
    </row>
    <row r="45" spans="1:6" ht="15.75" x14ac:dyDescent="0.25">
      <c r="A45" s="19">
        <v>45853</v>
      </c>
      <c r="B45" s="20">
        <v>26153</v>
      </c>
      <c r="C45" s="21" t="s">
        <v>23</v>
      </c>
      <c r="D45" s="22"/>
      <c r="E45" s="23">
        <v>6154.96</v>
      </c>
      <c r="F45" s="24">
        <f t="shared" si="0"/>
        <v>55256799.5</v>
      </c>
    </row>
    <row r="46" spans="1:6" ht="15.75" x14ac:dyDescent="0.25">
      <c r="A46" s="19">
        <v>45853</v>
      </c>
      <c r="B46" s="20">
        <v>26154</v>
      </c>
      <c r="C46" s="21" t="s">
        <v>18</v>
      </c>
      <c r="D46" s="22"/>
      <c r="E46" s="23">
        <v>2160</v>
      </c>
      <c r="F46" s="24">
        <f t="shared" si="0"/>
        <v>55254639.5</v>
      </c>
    </row>
    <row r="47" spans="1:6" ht="15.75" x14ac:dyDescent="0.25">
      <c r="A47" s="19">
        <v>45853</v>
      </c>
      <c r="B47" s="20">
        <v>26155</v>
      </c>
      <c r="C47" s="21" t="s">
        <v>33</v>
      </c>
      <c r="D47" s="22"/>
      <c r="E47" s="23">
        <v>97117.5</v>
      </c>
      <c r="F47" s="24">
        <f t="shared" si="0"/>
        <v>55157522</v>
      </c>
    </row>
    <row r="48" spans="1:6" ht="15.75" x14ac:dyDescent="0.25">
      <c r="A48" s="19">
        <v>45853</v>
      </c>
      <c r="B48" s="20">
        <v>26156</v>
      </c>
      <c r="C48" s="21" t="s">
        <v>20</v>
      </c>
      <c r="D48" s="22"/>
      <c r="E48" s="23">
        <v>16950</v>
      </c>
      <c r="F48" s="24">
        <f t="shared" si="0"/>
        <v>55140572</v>
      </c>
    </row>
    <row r="49" spans="1:6" ht="15.75" x14ac:dyDescent="0.25">
      <c r="A49" s="19">
        <v>45853</v>
      </c>
      <c r="B49" s="20">
        <v>26157</v>
      </c>
      <c r="C49" s="21" t="s">
        <v>36</v>
      </c>
      <c r="D49" s="22"/>
      <c r="E49" s="23">
        <v>44266.34</v>
      </c>
      <c r="F49" s="24">
        <f t="shared" si="0"/>
        <v>55096305.659999996</v>
      </c>
    </row>
    <row r="50" spans="1:6" ht="15.75" x14ac:dyDescent="0.25">
      <c r="A50" s="19">
        <v>45853</v>
      </c>
      <c r="B50" s="20">
        <v>26158</v>
      </c>
      <c r="C50" s="21" t="s">
        <v>36</v>
      </c>
      <c r="D50" s="22"/>
      <c r="E50" s="23">
        <v>44604</v>
      </c>
      <c r="F50" s="24">
        <f t="shared" si="0"/>
        <v>55051701.659999996</v>
      </c>
    </row>
    <row r="51" spans="1:6" ht="15.75" x14ac:dyDescent="0.25">
      <c r="A51" s="19">
        <v>45853</v>
      </c>
      <c r="B51" s="20">
        <v>26159</v>
      </c>
      <c r="C51" s="21" t="s">
        <v>60</v>
      </c>
      <c r="D51" s="22"/>
      <c r="E51" s="23">
        <v>13560</v>
      </c>
      <c r="F51" s="24">
        <f t="shared" si="0"/>
        <v>55038141.659999996</v>
      </c>
    </row>
    <row r="52" spans="1:6" ht="15.75" x14ac:dyDescent="0.25">
      <c r="A52" s="19">
        <v>45853</v>
      </c>
      <c r="B52" s="20">
        <v>26160</v>
      </c>
      <c r="C52" s="21" t="s">
        <v>61</v>
      </c>
      <c r="D52" s="22"/>
      <c r="E52" s="23">
        <v>22500</v>
      </c>
      <c r="F52" s="24">
        <f t="shared" si="0"/>
        <v>55015641.659999996</v>
      </c>
    </row>
    <row r="53" spans="1:6" ht="15.75" x14ac:dyDescent="0.25">
      <c r="A53" s="19">
        <v>45853</v>
      </c>
      <c r="B53" s="20">
        <v>26161</v>
      </c>
      <c r="C53" s="21" t="s">
        <v>62</v>
      </c>
      <c r="D53" s="22"/>
      <c r="E53" s="23">
        <v>184215.45</v>
      </c>
      <c r="F53" s="24">
        <f t="shared" si="0"/>
        <v>54831426.209999993</v>
      </c>
    </row>
    <row r="54" spans="1:6" ht="15.75" x14ac:dyDescent="0.25">
      <c r="A54" s="19">
        <v>45853</v>
      </c>
      <c r="B54" s="20">
        <v>26162</v>
      </c>
      <c r="C54" s="21" t="s">
        <v>28</v>
      </c>
      <c r="D54" s="22"/>
      <c r="E54" s="23">
        <v>54000</v>
      </c>
      <c r="F54" s="24">
        <f t="shared" si="0"/>
        <v>54777426.209999993</v>
      </c>
    </row>
    <row r="55" spans="1:6" ht="15.75" x14ac:dyDescent="0.25">
      <c r="A55" s="19">
        <v>45853</v>
      </c>
      <c r="B55" s="20">
        <v>26163</v>
      </c>
      <c r="C55" s="21" t="s">
        <v>63</v>
      </c>
      <c r="D55" s="22"/>
      <c r="E55" s="23">
        <v>54076.03</v>
      </c>
      <c r="F55" s="24">
        <f t="shared" si="0"/>
        <v>54723350.179999992</v>
      </c>
    </row>
    <row r="56" spans="1:6" ht="15.75" x14ac:dyDescent="0.25">
      <c r="A56" s="19">
        <v>45853</v>
      </c>
      <c r="B56" s="20">
        <v>26164</v>
      </c>
      <c r="C56" s="21" t="s">
        <v>26</v>
      </c>
      <c r="D56" s="22"/>
      <c r="E56" s="23">
        <v>659628.43999999994</v>
      </c>
      <c r="F56" s="24">
        <f t="shared" si="0"/>
        <v>54063721.739999995</v>
      </c>
    </row>
    <row r="57" spans="1:6" ht="15.75" x14ac:dyDescent="0.25">
      <c r="A57" s="19">
        <v>45853</v>
      </c>
      <c r="B57" s="20">
        <v>26165</v>
      </c>
      <c r="C57" s="21" t="s">
        <v>34</v>
      </c>
      <c r="D57" s="22"/>
      <c r="E57" s="23">
        <v>90000</v>
      </c>
      <c r="F57" s="24">
        <f t="shared" si="0"/>
        <v>53973721.739999995</v>
      </c>
    </row>
    <row r="58" spans="1:6" ht="15.75" x14ac:dyDescent="0.25">
      <c r="A58" s="19">
        <v>45853</v>
      </c>
      <c r="B58" s="20">
        <v>26166</v>
      </c>
      <c r="C58" s="21" t="s">
        <v>64</v>
      </c>
      <c r="D58" s="22"/>
      <c r="E58" s="23">
        <v>40500</v>
      </c>
      <c r="F58" s="24">
        <f t="shared" si="0"/>
        <v>53933221.739999995</v>
      </c>
    </row>
    <row r="59" spans="1:6" ht="15.75" x14ac:dyDescent="0.25">
      <c r="A59" s="19">
        <v>45853</v>
      </c>
      <c r="B59" s="20">
        <v>26167</v>
      </c>
      <c r="C59" s="21" t="s">
        <v>65</v>
      </c>
      <c r="D59" s="22"/>
      <c r="E59" s="23">
        <v>14577</v>
      </c>
      <c r="F59" s="24">
        <f t="shared" si="0"/>
        <v>53918644.739999995</v>
      </c>
    </row>
    <row r="60" spans="1:6" ht="15.75" x14ac:dyDescent="0.25">
      <c r="A60" s="19">
        <v>45853</v>
      </c>
      <c r="B60" s="20">
        <v>26168</v>
      </c>
      <c r="C60" s="21" t="s">
        <v>42</v>
      </c>
      <c r="D60" s="22"/>
      <c r="E60" s="23">
        <v>245555.74</v>
      </c>
      <c r="F60" s="24">
        <f t="shared" si="0"/>
        <v>53673088.999999993</v>
      </c>
    </row>
    <row r="61" spans="1:6" ht="15.75" x14ac:dyDescent="0.25">
      <c r="A61" s="19">
        <v>45854</v>
      </c>
      <c r="B61" s="20">
        <v>26169</v>
      </c>
      <c r="C61" s="21" t="s">
        <v>66</v>
      </c>
      <c r="D61" s="22"/>
      <c r="E61" s="23">
        <v>3222.4</v>
      </c>
      <c r="F61" s="24">
        <f t="shared" si="0"/>
        <v>53669866.599999994</v>
      </c>
    </row>
    <row r="62" spans="1:6" ht="15.75" x14ac:dyDescent="0.25">
      <c r="A62" s="19">
        <v>45854</v>
      </c>
      <c r="B62" s="20">
        <v>26170</v>
      </c>
      <c r="C62" s="21" t="s">
        <v>38</v>
      </c>
      <c r="D62" s="22"/>
      <c r="E62" s="23">
        <v>14250</v>
      </c>
      <c r="F62" s="24">
        <f t="shared" si="0"/>
        <v>53655616.599999994</v>
      </c>
    </row>
    <row r="63" spans="1:6" ht="15.75" x14ac:dyDescent="0.25">
      <c r="A63" s="19">
        <v>45854</v>
      </c>
      <c r="B63" s="20">
        <v>26171</v>
      </c>
      <c r="C63" s="21" t="s">
        <v>24</v>
      </c>
      <c r="D63" s="22"/>
      <c r="E63" s="23">
        <v>6780</v>
      </c>
      <c r="F63" s="24">
        <f t="shared" si="0"/>
        <v>53648836.599999994</v>
      </c>
    </row>
    <row r="64" spans="1:6" ht="15.75" x14ac:dyDescent="0.25">
      <c r="A64" s="19">
        <v>45854</v>
      </c>
      <c r="B64" s="20">
        <v>26172</v>
      </c>
      <c r="C64" s="21" t="s">
        <v>21</v>
      </c>
      <c r="D64" s="22"/>
      <c r="E64" s="23"/>
      <c r="F64" s="24">
        <f t="shared" si="0"/>
        <v>53648836.599999994</v>
      </c>
    </row>
    <row r="65" spans="1:6" ht="15.75" x14ac:dyDescent="0.25">
      <c r="A65" s="19">
        <v>45854</v>
      </c>
      <c r="B65" s="20">
        <v>26173</v>
      </c>
      <c r="C65" s="21" t="s">
        <v>67</v>
      </c>
      <c r="D65" s="22"/>
      <c r="E65" s="23">
        <v>3000</v>
      </c>
      <c r="F65" s="24">
        <f t="shared" si="0"/>
        <v>53645836.599999994</v>
      </c>
    </row>
    <row r="66" spans="1:6" ht="15.75" x14ac:dyDescent="0.25">
      <c r="A66" s="19">
        <v>45854</v>
      </c>
      <c r="B66" s="20">
        <v>1</v>
      </c>
      <c r="C66" s="21" t="s">
        <v>68</v>
      </c>
      <c r="D66" s="22">
        <v>20453383.440000001</v>
      </c>
      <c r="E66" s="23">
        <v>0</v>
      </c>
      <c r="F66" s="24">
        <f t="shared" si="0"/>
        <v>74099220.039999992</v>
      </c>
    </row>
    <row r="67" spans="1:6" ht="15.75" x14ac:dyDescent="0.25">
      <c r="A67" s="19">
        <v>45854</v>
      </c>
      <c r="B67" s="20">
        <v>1</v>
      </c>
      <c r="C67" s="21" t="s">
        <v>9</v>
      </c>
      <c r="D67" s="22"/>
      <c r="E67" s="23">
        <v>74.81</v>
      </c>
      <c r="F67" s="24">
        <f t="shared" si="0"/>
        <v>74099145.229999989</v>
      </c>
    </row>
    <row r="68" spans="1:6" ht="15.75" x14ac:dyDescent="0.25">
      <c r="A68" s="19">
        <v>45855</v>
      </c>
      <c r="B68" s="20">
        <v>26174</v>
      </c>
      <c r="C68" s="21" t="s">
        <v>69</v>
      </c>
      <c r="D68" s="22"/>
      <c r="E68" s="23">
        <v>427660.74</v>
      </c>
      <c r="F68" s="24">
        <f t="shared" si="0"/>
        <v>73671484.489999995</v>
      </c>
    </row>
    <row r="69" spans="1:6" ht="15.75" x14ac:dyDescent="0.25">
      <c r="A69" s="19">
        <v>45855</v>
      </c>
      <c r="B69" s="20">
        <v>26175</v>
      </c>
      <c r="C69" s="21" t="s">
        <v>23</v>
      </c>
      <c r="D69" s="22"/>
      <c r="E69" s="23">
        <v>1865.4</v>
      </c>
      <c r="F69" s="24">
        <f t="shared" si="0"/>
        <v>73669619.089999989</v>
      </c>
    </row>
    <row r="70" spans="1:6" ht="15.75" x14ac:dyDescent="0.25">
      <c r="A70" s="19">
        <v>45855</v>
      </c>
      <c r="B70" s="20">
        <v>26176</v>
      </c>
      <c r="C70" s="21" t="s">
        <v>23</v>
      </c>
      <c r="D70" s="22"/>
      <c r="E70" s="23">
        <v>22603.43</v>
      </c>
      <c r="F70" s="24">
        <f t="shared" si="0"/>
        <v>73647015.659999982</v>
      </c>
    </row>
    <row r="71" spans="1:6" ht="15.75" x14ac:dyDescent="0.25">
      <c r="A71" s="19">
        <v>45855</v>
      </c>
      <c r="B71" s="20">
        <v>1</v>
      </c>
      <c r="C71" s="21" t="s">
        <v>68</v>
      </c>
      <c r="D71" s="22">
        <v>20606783.809999999</v>
      </c>
      <c r="E71" s="23"/>
      <c r="F71" s="24">
        <f t="shared" si="0"/>
        <v>94253799.469999984</v>
      </c>
    </row>
    <row r="72" spans="1:6" ht="15.75" x14ac:dyDescent="0.25">
      <c r="A72" s="19">
        <v>45855</v>
      </c>
      <c r="B72" s="20">
        <v>1</v>
      </c>
      <c r="C72" s="21" t="s">
        <v>9</v>
      </c>
      <c r="D72" s="22">
        <v>0</v>
      </c>
      <c r="E72" s="23">
        <v>2469.13</v>
      </c>
      <c r="F72" s="24">
        <f t="shared" si="0"/>
        <v>94251330.339999989</v>
      </c>
    </row>
    <row r="73" spans="1:6" ht="15.75" x14ac:dyDescent="0.25">
      <c r="A73" s="19">
        <v>45856</v>
      </c>
      <c r="B73" s="20">
        <v>26177</v>
      </c>
      <c r="C73" s="21" t="s">
        <v>39</v>
      </c>
      <c r="D73" s="22"/>
      <c r="E73" s="23">
        <v>4812666.6900000004</v>
      </c>
      <c r="F73" s="24">
        <f t="shared" si="0"/>
        <v>89438663.649999991</v>
      </c>
    </row>
    <row r="74" spans="1:6" ht="15.75" x14ac:dyDescent="0.25">
      <c r="A74" s="19">
        <v>45856</v>
      </c>
      <c r="B74" s="20">
        <v>26178</v>
      </c>
      <c r="C74" s="21" t="s">
        <v>49</v>
      </c>
      <c r="D74" s="22"/>
      <c r="E74" s="23">
        <v>56500</v>
      </c>
      <c r="F74" s="24">
        <f t="shared" si="0"/>
        <v>89382163.649999991</v>
      </c>
    </row>
    <row r="75" spans="1:6" ht="15.75" x14ac:dyDescent="0.25">
      <c r="A75" s="19">
        <v>45856</v>
      </c>
      <c r="B75" s="20">
        <v>26179</v>
      </c>
      <c r="C75" s="21" t="s">
        <v>70</v>
      </c>
      <c r="D75" s="22"/>
      <c r="E75" s="23">
        <v>400000</v>
      </c>
      <c r="F75" s="24">
        <f t="shared" si="0"/>
        <v>88982163.649999991</v>
      </c>
    </row>
    <row r="76" spans="1:6" ht="15.75" x14ac:dyDescent="0.25">
      <c r="A76" s="19">
        <v>45856</v>
      </c>
      <c r="B76" s="20">
        <v>1</v>
      </c>
      <c r="C76" s="21" t="s">
        <v>9</v>
      </c>
      <c r="D76" s="22"/>
      <c r="E76" s="23">
        <v>885.75</v>
      </c>
      <c r="F76" s="24">
        <f t="shared" si="0"/>
        <v>88981277.899999991</v>
      </c>
    </row>
    <row r="77" spans="1:6" ht="15.75" x14ac:dyDescent="0.25">
      <c r="A77" s="19">
        <v>45856</v>
      </c>
      <c r="B77" s="20">
        <v>1</v>
      </c>
      <c r="C77" s="21" t="s">
        <v>27</v>
      </c>
      <c r="D77" s="22">
        <v>8050</v>
      </c>
      <c r="E77" s="23"/>
      <c r="F77" s="24">
        <f t="shared" ref="F77:F123" si="1">+F76+D77-E77</f>
        <v>88989327.899999991</v>
      </c>
    </row>
    <row r="78" spans="1:6" ht="15.75" x14ac:dyDescent="0.25">
      <c r="A78" s="19">
        <v>45856</v>
      </c>
      <c r="B78" s="20">
        <v>1</v>
      </c>
      <c r="C78" s="21" t="s">
        <v>71</v>
      </c>
      <c r="D78" s="22"/>
      <c r="E78" s="23">
        <v>7902939.9400000004</v>
      </c>
      <c r="F78" s="24">
        <f t="shared" si="1"/>
        <v>81086387.959999993</v>
      </c>
    </row>
    <row r="79" spans="1:6" ht="15.75" x14ac:dyDescent="0.25">
      <c r="A79" s="19">
        <v>45859</v>
      </c>
      <c r="B79" s="20">
        <v>1</v>
      </c>
      <c r="C79" s="21" t="s">
        <v>9</v>
      </c>
      <c r="D79" s="22"/>
      <c r="E79" s="23">
        <v>1638.68</v>
      </c>
      <c r="F79" s="24">
        <f t="shared" si="1"/>
        <v>81084749.279999986</v>
      </c>
    </row>
    <row r="80" spans="1:6" ht="15.75" x14ac:dyDescent="0.25">
      <c r="A80" s="19">
        <v>45860</v>
      </c>
      <c r="B80" s="20">
        <v>26180</v>
      </c>
      <c r="C80" s="21" t="s">
        <v>32</v>
      </c>
      <c r="D80" s="22"/>
      <c r="E80" s="23">
        <v>829243.22</v>
      </c>
      <c r="F80" s="24">
        <f t="shared" si="1"/>
        <v>80255506.059999987</v>
      </c>
    </row>
    <row r="81" spans="1:6" ht="15.75" x14ac:dyDescent="0.25">
      <c r="A81" s="19">
        <v>45860</v>
      </c>
      <c r="B81" s="20">
        <v>26181</v>
      </c>
      <c r="C81" s="21" t="s">
        <v>37</v>
      </c>
      <c r="D81" s="22"/>
      <c r="E81" s="23">
        <v>88852.96</v>
      </c>
      <c r="F81" s="24">
        <f t="shared" si="1"/>
        <v>80166653.099999994</v>
      </c>
    </row>
    <row r="82" spans="1:6" ht="15.75" x14ac:dyDescent="0.25">
      <c r="A82" s="19">
        <v>45860</v>
      </c>
      <c r="B82" s="20">
        <v>26182</v>
      </c>
      <c r="C82" s="21" t="s">
        <v>31</v>
      </c>
      <c r="D82" s="22"/>
      <c r="E82" s="23">
        <v>138492.67000000001</v>
      </c>
      <c r="F82" s="24">
        <f t="shared" si="1"/>
        <v>80028160.429999992</v>
      </c>
    </row>
    <row r="83" spans="1:6" ht="15.75" x14ac:dyDescent="0.25">
      <c r="A83" s="19">
        <v>45860</v>
      </c>
      <c r="B83" s="20">
        <v>26183</v>
      </c>
      <c r="C83" s="21" t="s">
        <v>30</v>
      </c>
      <c r="D83" s="22"/>
      <c r="E83" s="23">
        <v>45000</v>
      </c>
      <c r="F83" s="24">
        <f t="shared" si="1"/>
        <v>79983160.429999992</v>
      </c>
    </row>
    <row r="84" spans="1:6" ht="15.75" x14ac:dyDescent="0.25">
      <c r="A84" s="19">
        <v>45860</v>
      </c>
      <c r="B84" s="20">
        <v>26184</v>
      </c>
      <c r="C84" s="21" t="s">
        <v>72</v>
      </c>
      <c r="D84" s="22"/>
      <c r="E84" s="23">
        <v>1116555.18</v>
      </c>
      <c r="F84" s="24">
        <f t="shared" si="1"/>
        <v>78866605.249999985</v>
      </c>
    </row>
    <row r="85" spans="1:6" ht="15.75" x14ac:dyDescent="0.25">
      <c r="A85" s="19">
        <v>45860</v>
      </c>
      <c r="B85" s="20">
        <v>1</v>
      </c>
      <c r="C85" s="21" t="s">
        <v>29</v>
      </c>
      <c r="D85" s="22"/>
      <c r="E85" s="23">
        <v>943785</v>
      </c>
      <c r="F85" s="24">
        <f t="shared" si="1"/>
        <v>77922820.249999985</v>
      </c>
    </row>
    <row r="86" spans="1:6" ht="15.75" x14ac:dyDescent="0.25">
      <c r="A86" s="19">
        <v>45860</v>
      </c>
      <c r="B86" s="20">
        <v>1</v>
      </c>
      <c r="C86" s="21" t="s">
        <v>9</v>
      </c>
      <c r="D86" s="22"/>
      <c r="E86" s="23">
        <v>218.73</v>
      </c>
      <c r="F86" s="24">
        <f t="shared" si="1"/>
        <v>77922601.519999981</v>
      </c>
    </row>
    <row r="87" spans="1:6" ht="15.75" x14ac:dyDescent="0.25">
      <c r="A87" s="19">
        <v>45861</v>
      </c>
      <c r="B87" s="20">
        <v>26185</v>
      </c>
      <c r="C87" s="21" t="s">
        <v>73</v>
      </c>
      <c r="D87" s="22"/>
      <c r="E87" s="23">
        <v>34049.160000000003</v>
      </c>
      <c r="F87" s="24">
        <f t="shared" si="1"/>
        <v>77888552.359999985</v>
      </c>
    </row>
    <row r="88" spans="1:6" ht="15.75" x14ac:dyDescent="0.25">
      <c r="A88" s="19">
        <v>45861</v>
      </c>
      <c r="B88" s="20">
        <v>26186</v>
      </c>
      <c r="C88" s="21" t="s">
        <v>74</v>
      </c>
      <c r="D88" s="22"/>
      <c r="E88" s="23">
        <v>114170.86</v>
      </c>
      <c r="F88" s="24">
        <f t="shared" si="1"/>
        <v>77774381.499999985</v>
      </c>
    </row>
    <row r="89" spans="1:6" ht="15.75" x14ac:dyDescent="0.25">
      <c r="A89" s="19">
        <v>45861</v>
      </c>
      <c r="B89" s="20">
        <v>26187</v>
      </c>
      <c r="C89" s="21" t="s">
        <v>35</v>
      </c>
      <c r="D89" s="22"/>
      <c r="E89" s="23">
        <v>334772.74</v>
      </c>
      <c r="F89" s="24">
        <f t="shared" si="1"/>
        <v>77439608.75999999</v>
      </c>
    </row>
    <row r="90" spans="1:6" ht="15.75" x14ac:dyDescent="0.25">
      <c r="A90" s="19">
        <v>45861</v>
      </c>
      <c r="B90" s="20">
        <v>26188</v>
      </c>
      <c r="C90" s="21" t="s">
        <v>75</v>
      </c>
      <c r="D90" s="22"/>
      <c r="E90" s="23">
        <v>382983.05</v>
      </c>
      <c r="F90" s="24">
        <f t="shared" si="1"/>
        <v>77056625.709999993</v>
      </c>
    </row>
    <row r="91" spans="1:6" ht="15.75" x14ac:dyDescent="0.25">
      <c r="A91" s="19">
        <v>45861</v>
      </c>
      <c r="B91" s="20">
        <v>1</v>
      </c>
      <c r="C91" s="21" t="s">
        <v>9</v>
      </c>
      <c r="D91" s="22"/>
      <c r="E91" s="23">
        <v>1415.68</v>
      </c>
      <c r="F91" s="24">
        <f t="shared" si="1"/>
        <v>77055210.029999986</v>
      </c>
    </row>
    <row r="92" spans="1:6" ht="15.75" x14ac:dyDescent="0.25">
      <c r="A92" s="19">
        <v>45862</v>
      </c>
      <c r="B92" s="20">
        <v>1</v>
      </c>
      <c r="C92" s="21" t="s">
        <v>11</v>
      </c>
      <c r="D92" s="22">
        <v>5000000</v>
      </c>
      <c r="E92" s="23"/>
      <c r="F92" s="24">
        <f t="shared" si="1"/>
        <v>82055210.029999986</v>
      </c>
    </row>
    <row r="93" spans="1:6" ht="15.75" x14ac:dyDescent="0.25">
      <c r="A93" s="19">
        <v>45862</v>
      </c>
      <c r="B93" s="20">
        <v>1</v>
      </c>
      <c r="C93" s="21" t="s">
        <v>9</v>
      </c>
      <c r="D93" s="22"/>
      <c r="E93" s="23">
        <v>33.75</v>
      </c>
      <c r="F93" s="24">
        <f t="shared" si="1"/>
        <v>82055176.279999986</v>
      </c>
    </row>
    <row r="94" spans="1:6" ht="15.75" x14ac:dyDescent="0.25">
      <c r="A94" s="19">
        <v>45862</v>
      </c>
      <c r="B94" s="20">
        <v>1</v>
      </c>
      <c r="C94" s="21" t="s">
        <v>76</v>
      </c>
      <c r="D94" s="22"/>
      <c r="E94" s="23">
        <v>27700</v>
      </c>
      <c r="F94" s="24">
        <f t="shared" si="1"/>
        <v>82027476.279999986</v>
      </c>
    </row>
    <row r="95" spans="1:6" ht="15.75" x14ac:dyDescent="0.25">
      <c r="A95" s="19">
        <v>45863</v>
      </c>
      <c r="B95" s="20">
        <v>1</v>
      </c>
      <c r="C95" s="21" t="s">
        <v>9</v>
      </c>
      <c r="D95" s="22"/>
      <c r="E95" s="23">
        <v>49.62</v>
      </c>
      <c r="F95" s="24">
        <f t="shared" si="1"/>
        <v>82027426.659999982</v>
      </c>
    </row>
    <row r="96" spans="1:6" ht="15.75" x14ac:dyDescent="0.25">
      <c r="A96" s="19">
        <v>45867</v>
      </c>
      <c r="B96" s="20">
        <v>1</v>
      </c>
      <c r="C96" s="21" t="s">
        <v>9</v>
      </c>
      <c r="D96" s="22"/>
      <c r="E96" s="23">
        <v>7530.41</v>
      </c>
      <c r="F96" s="24">
        <f t="shared" si="1"/>
        <v>82019896.249999985</v>
      </c>
    </row>
    <row r="97" spans="1:6" ht="15.75" x14ac:dyDescent="0.25">
      <c r="A97" s="19">
        <v>45867</v>
      </c>
      <c r="B97" s="20">
        <v>1</v>
      </c>
      <c r="C97" s="21" t="s">
        <v>76</v>
      </c>
      <c r="D97" s="22"/>
      <c r="E97" s="23">
        <v>115700</v>
      </c>
      <c r="F97" s="24">
        <f t="shared" si="1"/>
        <v>81904196.249999985</v>
      </c>
    </row>
    <row r="98" spans="1:6" ht="15.75" x14ac:dyDescent="0.25">
      <c r="A98" s="19">
        <v>45867</v>
      </c>
      <c r="B98" s="20">
        <v>1</v>
      </c>
      <c r="C98" s="21" t="s">
        <v>77</v>
      </c>
      <c r="D98" s="22"/>
      <c r="E98" s="23">
        <v>84000</v>
      </c>
      <c r="F98" s="24">
        <f t="shared" si="1"/>
        <v>81820196.249999985</v>
      </c>
    </row>
    <row r="99" spans="1:6" ht="15.75" x14ac:dyDescent="0.25">
      <c r="A99" s="19">
        <v>45868</v>
      </c>
      <c r="B99" s="20">
        <v>26189</v>
      </c>
      <c r="C99" s="21" t="s">
        <v>78</v>
      </c>
      <c r="D99" s="22"/>
      <c r="E99" s="23">
        <v>90644</v>
      </c>
      <c r="F99" s="24">
        <f t="shared" si="1"/>
        <v>81729552.249999985</v>
      </c>
    </row>
    <row r="100" spans="1:6" ht="15.75" x14ac:dyDescent="0.25">
      <c r="A100" s="19">
        <v>45868</v>
      </c>
      <c r="B100" s="20">
        <v>26190</v>
      </c>
      <c r="C100" s="21" t="s">
        <v>79</v>
      </c>
      <c r="D100" s="22"/>
      <c r="E100" s="23">
        <v>248882.5</v>
      </c>
      <c r="F100" s="24">
        <f t="shared" si="1"/>
        <v>81480669.749999985</v>
      </c>
    </row>
    <row r="101" spans="1:6" ht="15.75" x14ac:dyDescent="0.25">
      <c r="A101" s="19">
        <v>45868</v>
      </c>
      <c r="B101" s="20">
        <v>26191</v>
      </c>
      <c r="C101" s="21" t="s">
        <v>80</v>
      </c>
      <c r="D101" s="22"/>
      <c r="E101" s="23">
        <v>20520</v>
      </c>
      <c r="F101" s="24">
        <f t="shared" si="1"/>
        <v>81460149.749999985</v>
      </c>
    </row>
    <row r="102" spans="1:6" ht="15.75" x14ac:dyDescent="0.25">
      <c r="A102" s="19">
        <v>45868</v>
      </c>
      <c r="B102" s="20">
        <v>26192</v>
      </c>
      <c r="C102" s="21" t="s">
        <v>40</v>
      </c>
      <c r="D102" s="22"/>
      <c r="E102" s="23">
        <v>41810</v>
      </c>
      <c r="F102" s="24">
        <f t="shared" si="1"/>
        <v>81418339.749999985</v>
      </c>
    </row>
    <row r="103" spans="1:6" ht="15.75" x14ac:dyDescent="0.25">
      <c r="A103" s="19">
        <v>45868</v>
      </c>
      <c r="B103" s="20">
        <v>26193</v>
      </c>
      <c r="C103" s="21" t="s">
        <v>17</v>
      </c>
      <c r="D103" s="22"/>
      <c r="E103" s="23">
        <v>30275.62</v>
      </c>
      <c r="F103" s="24">
        <f t="shared" si="1"/>
        <v>81388064.12999998</v>
      </c>
    </row>
    <row r="104" spans="1:6" ht="15.75" x14ac:dyDescent="0.25">
      <c r="A104" s="19">
        <v>45868</v>
      </c>
      <c r="B104" s="20">
        <v>26194</v>
      </c>
      <c r="C104" s="21" t="s">
        <v>81</v>
      </c>
      <c r="D104" s="22"/>
      <c r="E104" s="23">
        <v>1600230.54</v>
      </c>
      <c r="F104" s="24">
        <f t="shared" si="1"/>
        <v>79787833.589999974</v>
      </c>
    </row>
    <row r="105" spans="1:6" ht="15.75" x14ac:dyDescent="0.25">
      <c r="A105" s="19">
        <v>45868</v>
      </c>
      <c r="B105" s="20">
        <v>26195</v>
      </c>
      <c r="C105" s="21" t="s">
        <v>82</v>
      </c>
      <c r="D105" s="22"/>
      <c r="E105" s="23">
        <v>683898.31</v>
      </c>
      <c r="F105" s="24">
        <f t="shared" si="1"/>
        <v>79103935.279999971</v>
      </c>
    </row>
    <row r="106" spans="1:6" ht="15.75" x14ac:dyDescent="0.25">
      <c r="A106" s="19">
        <v>45868</v>
      </c>
      <c r="B106" s="20">
        <v>26196</v>
      </c>
      <c r="C106" s="21" t="s">
        <v>41</v>
      </c>
      <c r="D106" s="22"/>
      <c r="E106" s="23">
        <v>31096</v>
      </c>
      <c r="F106" s="24">
        <f t="shared" si="1"/>
        <v>79072839.279999971</v>
      </c>
    </row>
    <row r="107" spans="1:6" ht="15.75" x14ac:dyDescent="0.25">
      <c r="A107" s="19">
        <v>45868</v>
      </c>
      <c r="B107" s="20">
        <v>26197</v>
      </c>
      <c r="C107" s="21" t="s">
        <v>83</v>
      </c>
      <c r="D107" s="22"/>
      <c r="E107" s="23">
        <v>143135.59</v>
      </c>
      <c r="F107" s="24">
        <f t="shared" si="1"/>
        <v>78929703.689999968</v>
      </c>
    </row>
    <row r="108" spans="1:6" ht="15.75" x14ac:dyDescent="0.25">
      <c r="A108" s="19">
        <v>45868</v>
      </c>
      <c r="B108" s="20">
        <v>26198</v>
      </c>
      <c r="C108" s="21" t="s">
        <v>19</v>
      </c>
      <c r="D108" s="22"/>
      <c r="E108" s="23">
        <v>50000</v>
      </c>
      <c r="F108" s="24">
        <f t="shared" si="1"/>
        <v>78879703.689999968</v>
      </c>
    </row>
    <row r="109" spans="1:6" ht="15.75" x14ac:dyDescent="0.25">
      <c r="A109" s="19">
        <v>45868</v>
      </c>
      <c r="B109" s="20">
        <v>26199</v>
      </c>
      <c r="C109" s="21" t="s">
        <v>84</v>
      </c>
      <c r="D109" s="22"/>
      <c r="E109" s="23">
        <v>170848</v>
      </c>
      <c r="F109" s="24">
        <f t="shared" si="1"/>
        <v>78708855.689999968</v>
      </c>
    </row>
    <row r="110" spans="1:6" ht="15.75" x14ac:dyDescent="0.25">
      <c r="A110" s="19">
        <v>45868</v>
      </c>
      <c r="B110" s="20">
        <v>26200</v>
      </c>
      <c r="C110" s="21" t="s">
        <v>85</v>
      </c>
      <c r="D110" s="22"/>
      <c r="E110" s="23">
        <v>248000</v>
      </c>
      <c r="F110" s="24">
        <f t="shared" si="1"/>
        <v>78460855.689999968</v>
      </c>
    </row>
    <row r="111" spans="1:6" ht="15.75" x14ac:dyDescent="0.25">
      <c r="A111" s="19">
        <v>45868</v>
      </c>
      <c r="B111" s="20">
        <v>26201</v>
      </c>
      <c r="C111" s="21" t="s">
        <v>86</v>
      </c>
      <c r="D111" s="22"/>
      <c r="E111" s="23">
        <v>417633.9</v>
      </c>
      <c r="F111" s="24">
        <f t="shared" si="1"/>
        <v>78043221.789999962</v>
      </c>
    </row>
    <row r="112" spans="1:6" ht="15.75" x14ac:dyDescent="0.25">
      <c r="A112" s="19">
        <v>45868</v>
      </c>
      <c r="B112" s="20">
        <v>26202</v>
      </c>
      <c r="C112" s="21" t="s">
        <v>38</v>
      </c>
      <c r="D112" s="22"/>
      <c r="E112" s="23">
        <v>38000</v>
      </c>
      <c r="F112" s="24">
        <f t="shared" si="1"/>
        <v>78005221.789999962</v>
      </c>
    </row>
    <row r="113" spans="1:6" ht="15.75" x14ac:dyDescent="0.25">
      <c r="A113" s="19">
        <v>45868</v>
      </c>
      <c r="B113" s="20">
        <v>26203</v>
      </c>
      <c r="C113" s="21" t="s">
        <v>87</v>
      </c>
      <c r="D113" s="22"/>
      <c r="E113" s="23">
        <v>593556.88</v>
      </c>
      <c r="F113" s="24">
        <f t="shared" si="1"/>
        <v>77411664.909999967</v>
      </c>
    </row>
    <row r="114" spans="1:6" ht="15.75" x14ac:dyDescent="0.25">
      <c r="A114" s="19">
        <v>45868</v>
      </c>
      <c r="B114" s="20">
        <v>26204</v>
      </c>
      <c r="C114" s="21" t="s">
        <v>88</v>
      </c>
      <c r="D114" s="22"/>
      <c r="E114" s="23">
        <v>0</v>
      </c>
      <c r="F114" s="24">
        <f t="shared" si="1"/>
        <v>77411664.909999967</v>
      </c>
    </row>
    <row r="115" spans="1:6" ht="15.75" x14ac:dyDescent="0.25">
      <c r="A115" s="19">
        <v>45868</v>
      </c>
      <c r="B115" s="20">
        <v>1</v>
      </c>
      <c r="C115" s="21" t="s">
        <v>9</v>
      </c>
      <c r="D115" s="22"/>
      <c r="E115" s="23">
        <v>1676.69</v>
      </c>
      <c r="F115" s="24">
        <f t="shared" si="1"/>
        <v>77409988.219999969</v>
      </c>
    </row>
    <row r="116" spans="1:6" ht="15.75" x14ac:dyDescent="0.25">
      <c r="A116" s="19">
        <v>45869</v>
      </c>
      <c r="B116" s="20">
        <v>1</v>
      </c>
      <c r="C116" s="21" t="s">
        <v>9</v>
      </c>
      <c r="D116" s="22"/>
      <c r="E116" s="23">
        <v>539.76</v>
      </c>
      <c r="F116" s="24">
        <f t="shared" si="1"/>
        <v>77409448.459999964</v>
      </c>
    </row>
    <row r="117" spans="1:6" ht="15.75" x14ac:dyDescent="0.25">
      <c r="A117" s="19">
        <v>45869</v>
      </c>
      <c r="B117" s="20">
        <v>1</v>
      </c>
      <c r="C117" s="21" t="s">
        <v>89</v>
      </c>
      <c r="D117" s="22"/>
      <c r="E117" s="23">
        <v>21649.919999999998</v>
      </c>
      <c r="F117" s="24">
        <f t="shared" si="1"/>
        <v>77387798.539999962</v>
      </c>
    </row>
    <row r="118" spans="1:6" ht="15.75" x14ac:dyDescent="0.25">
      <c r="A118" s="19">
        <v>45869</v>
      </c>
      <c r="B118" s="20">
        <v>26205</v>
      </c>
      <c r="C118" s="21" t="s">
        <v>61</v>
      </c>
      <c r="D118" s="22"/>
      <c r="E118" s="23">
        <v>4500</v>
      </c>
      <c r="F118" s="24">
        <f t="shared" si="1"/>
        <v>77383298.539999962</v>
      </c>
    </row>
    <row r="119" spans="1:6" ht="15.75" x14ac:dyDescent="0.25">
      <c r="A119" s="19">
        <v>45869</v>
      </c>
      <c r="B119" s="20">
        <v>26206</v>
      </c>
      <c r="C119" s="21" t="s">
        <v>40</v>
      </c>
      <c r="D119" s="22"/>
      <c r="E119" s="23">
        <v>25882.65</v>
      </c>
      <c r="F119" s="24">
        <f t="shared" si="1"/>
        <v>77357415.889999956</v>
      </c>
    </row>
    <row r="120" spans="1:6" ht="15.75" x14ac:dyDescent="0.25">
      <c r="A120" s="19">
        <v>45869</v>
      </c>
      <c r="B120" s="20">
        <v>26207</v>
      </c>
      <c r="C120" s="21" t="s">
        <v>90</v>
      </c>
      <c r="D120" s="22"/>
      <c r="E120" s="23">
        <v>9680</v>
      </c>
      <c r="F120" s="24">
        <f t="shared" si="1"/>
        <v>77347735.889999956</v>
      </c>
    </row>
    <row r="121" spans="1:6" ht="15.75" x14ac:dyDescent="0.25">
      <c r="A121" s="46">
        <v>45869</v>
      </c>
      <c r="B121" s="20">
        <v>26208</v>
      </c>
      <c r="C121" s="21" t="s">
        <v>21</v>
      </c>
      <c r="D121" s="22"/>
      <c r="E121" s="23">
        <v>0</v>
      </c>
      <c r="F121" s="24">
        <f t="shared" si="1"/>
        <v>77347735.889999956</v>
      </c>
    </row>
    <row r="122" spans="1:6" ht="15.75" x14ac:dyDescent="0.25">
      <c r="A122" s="46">
        <v>45869</v>
      </c>
      <c r="B122" s="20">
        <v>26209</v>
      </c>
      <c r="C122" s="21" t="s">
        <v>22</v>
      </c>
      <c r="D122" s="22"/>
      <c r="E122" s="23">
        <v>321696.34000000003</v>
      </c>
      <c r="F122" s="24">
        <f t="shared" si="1"/>
        <v>77026039.549999952</v>
      </c>
    </row>
    <row r="123" spans="1:6" ht="15.75" x14ac:dyDescent="0.25">
      <c r="A123" s="46">
        <v>45869</v>
      </c>
      <c r="B123" s="20">
        <v>1</v>
      </c>
      <c r="C123" s="21" t="s">
        <v>43</v>
      </c>
      <c r="D123" s="28"/>
      <c r="E123" s="28">
        <v>175</v>
      </c>
      <c r="F123" s="24">
        <f t="shared" si="1"/>
        <v>77025864.549999952</v>
      </c>
    </row>
    <row r="124" spans="1:6" ht="15.75" x14ac:dyDescent="0.25">
      <c r="A124" s="25" t="s">
        <v>44</v>
      </c>
      <c r="B124" s="26"/>
      <c r="C124" s="27"/>
      <c r="D124" s="28">
        <f>SUM(D10:D123)</f>
        <v>106068217.25</v>
      </c>
      <c r="E124" s="28">
        <f>SUM(E10:E123)</f>
        <v>53531632.619999975</v>
      </c>
      <c r="F124" s="29"/>
    </row>
    <row r="125" spans="1:6" ht="15.75" x14ac:dyDescent="0.25">
      <c r="A125" s="41"/>
      <c r="B125" s="42"/>
      <c r="C125" s="43"/>
      <c r="D125" s="44"/>
      <c r="E125" s="44"/>
      <c r="F125" s="45"/>
    </row>
    <row r="126" spans="1:6" ht="15.75" x14ac:dyDescent="0.25">
      <c r="A126" s="41"/>
      <c r="B126" s="42"/>
      <c r="C126" s="43"/>
      <c r="D126" s="44"/>
      <c r="E126" s="44"/>
      <c r="F126" s="45"/>
    </row>
    <row r="127" spans="1:6" ht="15.75" x14ac:dyDescent="0.25">
      <c r="A127" s="41"/>
      <c r="B127" s="42"/>
      <c r="C127" s="43"/>
      <c r="D127" s="44"/>
      <c r="E127" s="44"/>
      <c r="F127" s="45"/>
    </row>
    <row r="128" spans="1:6" ht="15.75" x14ac:dyDescent="0.25">
      <c r="A128" s="7"/>
      <c r="F128" s="31"/>
    </row>
    <row r="129" spans="1:6" ht="15.75" x14ac:dyDescent="0.25">
      <c r="A129" s="7"/>
      <c r="F129" s="31"/>
    </row>
    <row r="130" spans="1:6" ht="15.75" x14ac:dyDescent="0.25">
      <c r="A130" s="32" t="s">
        <v>45</v>
      </c>
      <c r="B130" s="33"/>
      <c r="C130" s="34"/>
      <c r="D130" s="30"/>
      <c r="E130" s="33" t="s">
        <v>46</v>
      </c>
      <c r="F130" s="35"/>
    </row>
    <row r="131" spans="1:6" ht="16.5" thickBot="1" x14ac:dyDescent="0.3">
      <c r="A131" s="36" t="s">
        <v>47</v>
      </c>
      <c r="B131" s="37"/>
      <c r="C131" s="38"/>
      <c r="D131" s="39"/>
      <c r="E131" s="37" t="s">
        <v>48</v>
      </c>
      <c r="F131" s="40"/>
    </row>
  </sheetData>
  <mergeCells count="11">
    <mergeCell ref="A130:B130"/>
    <mergeCell ref="E130:F130"/>
    <mergeCell ref="A131:B131"/>
    <mergeCell ref="E131:F131"/>
    <mergeCell ref="A124:C124"/>
    <mergeCell ref="A1:F1"/>
    <mergeCell ref="A2:F2"/>
    <mergeCell ref="A3:F3"/>
    <mergeCell ref="A4:F4"/>
    <mergeCell ref="A5:F5"/>
    <mergeCell ref="A8:E8"/>
  </mergeCells>
  <pageMargins left="0.23" right="7.874015748031496E-2" top="0.23622047244094491" bottom="0.74803149606299213" header="0.15748031496062992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8C634C-7E45-4242-945B-814D4B7111E8}"/>
</file>

<file path=customXml/itemProps2.xml><?xml version="1.0" encoding="utf-8"?>
<ds:datastoreItem xmlns:ds="http://schemas.openxmlformats.org/officeDocument/2006/customXml" ds:itemID="{68F4488B-465E-4DEA-97EC-E79F5FFCBDB9}"/>
</file>

<file path=customXml/itemProps3.xml><?xml version="1.0" encoding="utf-8"?>
<ds:datastoreItem xmlns:ds="http://schemas.openxmlformats.org/officeDocument/2006/customXml" ds:itemID="{34B57B9A-BF21-4057-B653-0E51E68BC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2025-08-12T15:40:04Z</cp:lastPrinted>
  <dcterms:created xsi:type="dcterms:W3CDTF">2025-08-12T15:31:17Z</dcterms:created>
  <dcterms:modified xsi:type="dcterms:W3CDTF">2025-08-12T15:40:33Z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