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Agosto 2024/"/>
    </mc:Choice>
  </mc:AlternateContent>
  <xr:revisionPtr revIDLastSave="3" documentId="8_{2DF70835-5BE2-4538-9BA1-9B16C4CA14D2}" xr6:coauthVersionLast="47" xr6:coauthVersionMax="47" xr10:uidLastSave="{EDFE36D3-2F0A-4A3C-83E2-CB611598D478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<sst xmlns="http://schemas.openxmlformats.org/spreadsheetml/2006/main" count="127" uniqueCount="117">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</sst>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76" zoomScaleNormal="100" zoomScaleSheetLayoutView="100" workbookViewId="0">
      <selection activeCell="B101" sqref="B10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>
        <v>22798369.140000001</v>
      </c>
      <c r="J10" s="10">
        <v>27881171.120000005</v>
      </c>
      <c r="K10" s="10">
        <v>25969117.419999998</v>
      </c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>
        <v>3507154.39</v>
      </c>
      <c r="K11" s="10">
        <v>3077235.5700000003</v>
      </c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>
        <v>159000</v>
      </c>
      <c r="K12" s="10">
        <v>47003</v>
      </c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>
        <v>20875988</v>
      </c>
      <c r="K13" s="10">
        <v>27792084.759999998</v>
      </c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>
        <v>2692452.29</v>
      </c>
      <c r="K14" s="10">
        <v>2689785.2399999998</v>
      </c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35489618.100000001</v>
      </c>
      <c r="J15" s="14">
        <f t="shared" si="0"/>
        <v>55115765.800000004</v>
      </c>
      <c r="K15" s="14">
        <f t="shared" si="0"/>
        <v>59575225.990000002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324672106.71999997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>
        <v>827174.48</v>
      </c>
      <c r="K17" s="10">
        <v>833114.88</v>
      </c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>
        <v>2177421.2199999997</v>
      </c>
      <c r="K18" s="10">
        <v>1742559.98</v>
      </c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>
        <v>120850</v>
      </c>
      <c r="K19" s="10">
        <v>368857.9</v>
      </c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>
        <v>39000</v>
      </c>
      <c r="K20" s="10">
        <v>210823.94</v>
      </c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>
        <v>2901032.94</v>
      </c>
      <c r="K21" s="10">
        <v>744175.71000000008</v>
      </c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>
        <v>3143687.1799999997</v>
      </c>
      <c r="K22" s="10">
        <v>963735.82</v>
      </c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>
        <v>23187</v>
      </c>
      <c r="K23" s="10">
        <v>85904</v>
      </c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>
        <v>3149090.46</v>
      </c>
      <c r="K24" s="10">
        <v>2493811.48</v>
      </c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>
        <v>21600</v>
      </c>
      <c r="K25" s="10">
        <v>1168897.47</v>
      </c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5579981.3700000001</v>
      </c>
      <c r="J26" s="14">
        <f t="shared" si="1"/>
        <v>12403043.280000001</v>
      </c>
      <c r="K26" s="14">
        <f t="shared" si="1"/>
        <v>8611881.1799999997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56336958.189999998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>
        <v>59767</v>
      </c>
      <c r="J28" s="10">
        <v>109291.6</v>
      </c>
      <c r="K28" s="10">
        <v>215533.4</v>
      </c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>
        <v>317948.06</v>
      </c>
      <c r="J29" s="10">
        <v>1279.22</v>
      </c>
      <c r="K29" s="10">
        <v>1146.3800000000001</v>
      </c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>
        <v>99006.01</v>
      </c>
      <c r="J30" s="10">
        <v>173709.49</v>
      </c>
      <c r="K30" s="10">
        <v>102871.76</v>
      </c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>
        <v>949.14</v>
      </c>
      <c r="J31" s="10">
        <v>499.14</v>
      </c>
      <c r="K31" s="10">
        <v>998.28</v>
      </c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>
        <v>2434.96</v>
      </c>
      <c r="J32" s="10">
        <v>5979.72</v>
      </c>
      <c r="K32" s="10">
        <v>2294.96</v>
      </c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>
        <v>4747.99</v>
      </c>
      <c r="J33" s="10">
        <v>7920.08</v>
      </c>
      <c r="K33" s="10">
        <v>0</v>
      </c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>
        <v>917307</v>
      </c>
      <c r="J34" s="10">
        <v>620279.79</v>
      </c>
      <c r="K34" s="10">
        <v>519830</v>
      </c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>
        <v>0</v>
      </c>
      <c r="J35" s="10">
        <v>0</v>
      </c>
      <c r="K35" s="10">
        <v>0</v>
      </c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>
        <v>107570.39</v>
      </c>
      <c r="J36" s="10">
        <v>104299.17000000001</v>
      </c>
      <c r="K36" s="10">
        <v>216072.24</v>
      </c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1509730.55</v>
      </c>
      <c r="J37" s="14">
        <f t="shared" si="2"/>
        <v>1023258.2100000001</v>
      </c>
      <c r="K37" s="14">
        <f t="shared" si="2"/>
        <v>1058747.02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8134208.8399999999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>
        <v>0</v>
      </c>
      <c r="J39" s="10">
        <v>0</v>
      </c>
      <c r="K39" s="10">
        <v>0</v>
      </c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>
        <v>0</v>
      </c>
      <c r="J40" s="10">
        <v>0</v>
      </c>
      <c r="K40" s="10">
        <v>0</v>
      </c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>
        <v>0</v>
      </c>
      <c r="J41" s="10">
        <v>0</v>
      </c>
      <c r="K41" s="10">
        <v>0</v>
      </c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>
        <v>0</v>
      </c>
      <c r="J42" s="10">
        <v>0</v>
      </c>
      <c r="K42" s="10">
        <v>0</v>
      </c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>
        <v>0</v>
      </c>
      <c r="J43" s="10">
        <v>0</v>
      </c>
      <c r="K43" s="10">
        <v>0</v>
      </c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>
        <v>66606.25</v>
      </c>
      <c r="J44" s="10">
        <v>66606.25</v>
      </c>
      <c r="K44" s="10">
        <v>66606.25</v>
      </c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>
        <v>0</v>
      </c>
      <c r="J45" s="14">
        <v>0</v>
      </c>
      <c r="K45" s="14">
        <v>0</v>
      </c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66606.25</v>
      </c>
      <c r="J46" s="14">
        <f t="shared" si="3"/>
        <v>66606.25</v>
      </c>
      <c r="K46" s="14">
        <f t="shared" si="3"/>
        <v>66606.25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>
        <v>73160</v>
      </c>
      <c r="J56" s="10"/>
      <c r="K56" s="10">
        <v>970856.74</v>
      </c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2">
        <v>0</v>
      </c>
      <c r="J57" s="14"/>
      <c r="K57" s="14">
        <v>0</v>
      </c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2">
        <v>0</v>
      </c>
      <c r="J58" s="14"/>
      <c r="K58" s="14">
        <v>0</v>
      </c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2">
        <v>0</v>
      </c>
      <c r="J59" s="14"/>
      <c r="K59" s="14">
        <v>0</v>
      </c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2">
        <v>0</v>
      </c>
      <c r="J60" s="14"/>
      <c r="K60" s="10">
        <v>145000</v>
      </c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2">
        <v>0</v>
      </c>
      <c r="J61" s="14"/>
      <c r="K61" s="14">
        <v>0</v>
      </c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2">
        <v>0</v>
      </c>
      <c r="J62" s="14"/>
      <c r="K62" s="14">
        <v>0</v>
      </c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2">
        <v>0</v>
      </c>
      <c r="J63" s="14"/>
      <c r="K63" s="14">
        <v>0</v>
      </c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0">
        <v>29500</v>
      </c>
      <c r="J64" s="14"/>
      <c r="K64" s="14">
        <v>0</v>
      </c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102660</v>
      </c>
      <c r="J65" s="14">
        <f t="shared" ref="J65:N65" si="5">SUM(J56:J64)</f>
        <v>0</v>
      </c>
      <c r="K65" s="14">
        <f t="shared" si="5"/>
        <v>1115856.74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8066535.4500000002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42748596.269999996</v>
      </c>
      <c r="J92" s="20">
        <f t="shared" si="10"/>
        <v>68608673.540000007</v>
      </c>
      <c r="K92" s="20">
        <f t="shared" si="10"/>
        <v>70428317.179999992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414348701.56999999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www.w3.org/XML/1998/namespace"/>
    <ds:schemaRef ds:uri="28489dc2-50cf-493e-a704-cb1420394a7d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2025-07-03T12:41:31Z</cp:lastPrinted>
  <dcterms:created xsi:type="dcterms:W3CDTF">2021-07-29T18:58:50Z</dcterms:created>
  <dcterms:modified xsi:type="dcterms:W3CDTF">2025-07-03T12:41:43Z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