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ECANP-Cambio Patrimonio" sheetId="1" r:id="rId1"/>
  </sheets>
  <externalReferences>
    <externalReference r:id="rId2"/>
  </externalReferences>
  <definedNames>
    <definedName name="_xlnm._FilterDatabase" localSheetId="0" hidden="1">'ECANP-Cambio Patrimonio'!$C$7:$O$25</definedName>
    <definedName name="_xlnm.Print_Area" localSheetId="0">'ECANP-Cambio Patrimonio'!$B$2:$M$34</definedName>
  </definedNames>
  <calcPr calcId="145621"/>
</workbook>
</file>

<file path=xl/calcChain.xml><?xml version="1.0" encoding="utf-8"?>
<calcChain xmlns="http://schemas.openxmlformats.org/spreadsheetml/2006/main">
  <c r="C24" i="1" l="1"/>
  <c r="E21" i="1"/>
  <c r="K20" i="1"/>
  <c r="K21" i="1" s="1"/>
  <c r="M19" i="1"/>
  <c r="M18" i="1"/>
  <c r="M17" i="1"/>
  <c r="M16" i="1"/>
  <c r="M15" i="1"/>
  <c r="K13" i="1"/>
  <c r="I13" i="1"/>
  <c r="I21" i="1" s="1"/>
  <c r="G13" i="1"/>
  <c r="G21" i="1" s="1"/>
  <c r="E13" i="1"/>
  <c r="M12" i="1"/>
  <c r="M11" i="1"/>
  <c r="M10" i="1"/>
  <c r="M9" i="1"/>
  <c r="M8" i="1"/>
  <c r="M13" i="1" s="1"/>
  <c r="B2" i="1"/>
  <c r="M20" i="1" l="1"/>
  <c r="M21" i="1" s="1"/>
</calcChain>
</file>

<file path=xl/sharedStrings.xml><?xml version="1.0" encoding="utf-8"?>
<sst xmlns="http://schemas.openxmlformats.org/spreadsheetml/2006/main" count="28" uniqueCount="22">
  <si>
    <t>Estado de Cambio de Activo / Patrimonio</t>
  </si>
  <si>
    <t>Del ejercicio terminado al 31 de Diciembre del 2021 y 2020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</si>
  <si>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</si>
  <si>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</si>
  <si>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</si>
  <si>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</si>
  <si>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</si>
  <si>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</si>
  <si>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2019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</si>
  <si>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</si>
  <si>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</si>
  <si>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</si>
  <si>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</si>
  <si>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31 de Diciembre de 2020</t>
  </si>
  <si>
    <t xml:space="preserve"> </t>
  </si>
  <si>
    <t>Efecto del gasto de depreciación de los activos revaluados</t>
  </si>
  <si>
    <t>Resultados del período acumulado</t>
  </si>
  <si>
    <t>Saldo al 31 de Diciembre de 2021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</si>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</sst>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13" fillId="0" borderId="0"/>
    <xf numFmtId="0" fontId="1" fillId="0" borderId="0"/>
    <xf numFmtId="0" fontId="13" fillId="0" borderId="0"/>
    <xf numFmtId="0" fontId="15" fillId="0" borderId="0">
      <alignment vertical="top"/>
    </xf>
  </cellStyleXfs>
  <cellXfs count="60">
    <xf numFmtId="0" fontId="0" fillId="0" borderId="0" xfId="0"/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left" vertical="center" indent="4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41" fontId="6" fillId="0" borderId="0" xfId="0" applyNumberFormat="1" applyFont="1" applyFill="1" applyBorder="1" applyAlignment="1"/>
    <xf numFmtId="41" fontId="6" fillId="0" borderId="0" xfId="0" applyNumberFormat="1" applyFont="1" applyFill="1" applyBorder="1" applyAlignment="1">
      <alignment horizontal="left" vertical="center" indent="5"/>
    </xf>
    <xf numFmtId="41" fontId="6" fillId="0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3" fillId="0" borderId="0" xfId="0" applyNumberFormat="1" applyFont="1" applyBorder="1" applyAlignment="1"/>
    <xf numFmtId="41" fontId="3" fillId="0" borderId="0" xfId="0" applyNumberFormat="1" applyFont="1" applyBorder="1" applyAlignment="1">
      <alignment horizontal="left" vertical="center" indent="5"/>
    </xf>
    <xf numFmtId="41" fontId="3" fillId="0" borderId="0" xfId="0" applyNumberFormat="1" applyFont="1" applyBorder="1" applyAlignment="1">
      <alignment vertical="center"/>
    </xf>
    <xf numFmtId="43" fontId="3" fillId="0" borderId="0" xfId="1" applyFont="1" applyBorder="1"/>
    <xf numFmtId="0" fontId="0" fillId="0" borderId="0" xfId="0" applyBorder="1"/>
    <xf numFmtId="41" fontId="3" fillId="0" borderId="1" xfId="0" applyNumberFormat="1" applyFont="1" applyBorder="1" applyAlignment="1"/>
    <xf numFmtId="41" fontId="3" fillId="0" borderId="1" xfId="0" applyNumberFormat="1" applyFont="1" applyBorder="1" applyAlignment="1">
      <alignment horizontal="left" vertical="center" indent="5"/>
    </xf>
    <xf numFmtId="41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41" fontId="3" fillId="0" borderId="0" xfId="0" applyNumberFormat="1" applyFont="1" applyFill="1" applyBorder="1" applyAlignment="1"/>
    <xf numFmtId="43" fontId="0" fillId="0" borderId="0" xfId="1" applyFont="1" applyBorder="1"/>
    <xf numFmtId="43" fontId="0" fillId="0" borderId="0" xfId="0" applyNumberFormat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 indent="5"/>
    </xf>
    <xf numFmtId="41" fontId="3" fillId="0" borderId="0" xfId="0" applyNumberFormat="1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left" vertical="center" indent="4"/>
    </xf>
    <xf numFmtId="0" fontId="6" fillId="0" borderId="0" xfId="0" applyFont="1" applyBorder="1" applyAlignment="1">
      <alignment horizontal="left" vertical="center" indent="4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indent="4"/>
    </xf>
    <xf numFmtId="2" fontId="9" fillId="0" borderId="0" xfId="0" applyNumberFormat="1" applyFont="1" applyFill="1" applyBorder="1"/>
    <xf numFmtId="0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 indent="3"/>
    </xf>
    <xf numFmtId="0" fontId="10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indent="4"/>
    </xf>
    <xf numFmtId="0" fontId="0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teo/SIPEN/SIPEN%20-%20Contabilidad/ESTADOS%20FINANCIEROS/Estados%20Financieros%202021/12-%20Diciembre%202021/12-%20Diciembre%20DIGECOG/ESTADOS%20FINANCIEROS%202021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  <row r="63">
          <cell r="A63" t="str">
            <v>Las notas en las páginas 7 a 23 son parte integral de estos Estados Financieros.</v>
          </cell>
        </row>
      </sheetData>
      <sheetData sheetId="1">
        <row r="29">
          <cell r="D29">
            <v>-6658105.0899999663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abSelected="1" topLeftCell="A22" zoomScaleNormal="100" workbookViewId="0">
      <selection activeCell="L45" sqref="L45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7109375" style="1" customWidth="1"/>
    <col min="4" max="4" width="1.7109375" style="1" customWidth="1"/>
    <col min="5" max="5" width="14.7109375" style="5" customWidth="1"/>
    <col min="6" max="6" width="1.7109375" style="5" customWidth="1"/>
    <col min="7" max="7" width="14.7109375" style="5" customWidth="1"/>
    <col min="8" max="8" width="1.7109375" style="5" customWidth="1"/>
    <col min="9" max="9" width="14.42578125" style="5" customWidth="1"/>
    <col min="10" max="10" width="1.7109375" style="5" customWidth="1"/>
    <col min="11" max="11" width="13.85546875" style="1" bestFit="1" customWidth="1"/>
    <col min="12" max="12" width="1.7109375" style="1" customWidth="1"/>
    <col min="13" max="13" width="13.85546875" style="1" bestFit="1" customWidth="1"/>
    <col min="14" max="14" width="3.7109375" style="1" customWidth="1"/>
    <col min="15" max="15" width="17.42578125" style="2" customWidth="1"/>
    <col min="16" max="16" width="19" style="3" customWidth="1"/>
    <col min="17" max="17" width="14.140625" style="3" bestFit="1" customWidth="1"/>
    <col min="18" max="16384" width="11.42578125" style="3"/>
  </cols>
  <sheetData>
    <row r="2" spans="1:15" ht="15.75" x14ac:dyDescent="0.25">
      <c r="B2" s="57" t="str">
        <f>+'[1]ESF - Situación Financiera'!A1</f>
        <v>SUPERINTENDENCIA DE PENSIONES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15.75" x14ac:dyDescent="0.25">
      <c r="B3" s="57" t="s">
        <v>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15.75" x14ac:dyDescent="0.25">
      <c r="B4" s="57" t="s">
        <v>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5.75" x14ac:dyDescent="0.25">
      <c r="B5" s="57" t="s">
        <v>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x14ac:dyDescent="0.25">
      <c r="C6" s="4"/>
      <c r="D6" s="4"/>
      <c r="H6" s="6"/>
      <c r="L6" s="4"/>
    </row>
    <row r="7" spans="1:15" ht="45" x14ac:dyDescent="0.25">
      <c r="E7" s="7" t="s">
        <v>3</v>
      </c>
      <c r="F7" s="8"/>
      <c r="G7" s="7" t="s">
        <v>4</v>
      </c>
      <c r="H7" s="9"/>
      <c r="I7" s="7" t="s">
        <v>5</v>
      </c>
      <c r="J7" s="8"/>
      <c r="K7" s="7" t="s">
        <v>6</v>
      </c>
      <c r="L7" s="8"/>
      <c r="M7" s="7" t="s">
        <v>7</v>
      </c>
    </row>
    <row r="8" spans="1:15" s="15" customFormat="1" x14ac:dyDescent="0.2">
      <c r="A8" s="10"/>
      <c r="B8" s="10"/>
      <c r="C8" s="10" t="s">
        <v>8</v>
      </c>
      <c r="D8" s="10"/>
      <c r="E8" s="11">
        <v>11700000</v>
      </c>
      <c r="F8" s="12"/>
      <c r="G8" s="11">
        <v>0</v>
      </c>
      <c r="H8" s="13"/>
      <c r="I8" s="11">
        <v>0</v>
      </c>
      <c r="J8" s="12"/>
      <c r="K8" s="13">
        <v>167542001.56999999</v>
      </c>
      <c r="L8" s="13"/>
      <c r="M8" s="13">
        <f>SUM(E8,G8,I8,K8)</f>
        <v>179242001.56999999</v>
      </c>
      <c r="N8" s="13"/>
      <c r="O8" s="14"/>
    </row>
    <row r="9" spans="1:15" s="20" customFormat="1" x14ac:dyDescent="0.25">
      <c r="A9" s="5"/>
      <c r="B9" s="5"/>
      <c r="C9" s="1" t="s">
        <v>9</v>
      </c>
      <c r="D9" s="1"/>
      <c r="E9" s="16">
        <v>0</v>
      </c>
      <c r="F9" s="17"/>
      <c r="G9" s="16">
        <v>0</v>
      </c>
      <c r="H9" s="18"/>
      <c r="I9" s="16"/>
      <c r="J9" s="17"/>
      <c r="K9" s="16"/>
      <c r="L9" s="18"/>
      <c r="M9" s="16">
        <f>SUM(E9,G9,I9,K9)</f>
        <v>0</v>
      </c>
      <c r="N9" s="5"/>
      <c r="O9" s="19"/>
    </row>
    <row r="10" spans="1:15" s="20" customFormat="1" x14ac:dyDescent="0.25">
      <c r="A10" s="5"/>
      <c r="B10" s="5"/>
      <c r="C10" s="1" t="s">
        <v>10</v>
      </c>
      <c r="D10" s="1"/>
      <c r="E10" s="16">
        <v>0</v>
      </c>
      <c r="F10" s="17"/>
      <c r="G10" s="16"/>
      <c r="H10" s="18"/>
      <c r="I10" s="16">
        <v>0</v>
      </c>
      <c r="J10" s="17"/>
      <c r="K10" s="16"/>
      <c r="L10" s="18"/>
      <c r="M10" s="16">
        <f>SUM(E10,G10,I10,K10)</f>
        <v>0</v>
      </c>
      <c r="N10" s="5"/>
      <c r="O10" s="19"/>
    </row>
    <row r="11" spans="1:15" x14ac:dyDescent="0.25">
      <c r="C11" s="1" t="s">
        <v>11</v>
      </c>
      <c r="E11" s="16">
        <v>0</v>
      </c>
      <c r="F11" s="17"/>
      <c r="G11" s="16"/>
      <c r="H11" s="18"/>
      <c r="I11" s="16"/>
      <c r="J11" s="17"/>
      <c r="K11" s="18">
        <v>-3032102.8</v>
      </c>
      <c r="L11" s="18"/>
      <c r="M11" s="18">
        <f>SUM(E11,G11,I11,K11)</f>
        <v>-3032102.8</v>
      </c>
    </row>
    <row r="12" spans="1:15" x14ac:dyDescent="0.25">
      <c r="C12" s="1" t="s">
        <v>12</v>
      </c>
      <c r="E12" s="21">
        <v>0</v>
      </c>
      <c r="F12" s="22"/>
      <c r="G12" s="21"/>
      <c r="H12" s="23"/>
      <c r="I12" s="21"/>
      <c r="J12" s="22"/>
      <c r="K12" s="23">
        <v>12806854.4</v>
      </c>
      <c r="L12" s="23"/>
      <c r="M12" s="23">
        <f>SUM(E12,G12,I12,K12)</f>
        <v>12806854.4</v>
      </c>
    </row>
    <row r="13" spans="1:15" s="15" customFormat="1" x14ac:dyDescent="0.2">
      <c r="A13" s="10"/>
      <c r="B13" s="10"/>
      <c r="C13" s="10" t="s">
        <v>13</v>
      </c>
      <c r="D13" s="10"/>
      <c r="E13" s="11">
        <f>SUM(E8:E12)</f>
        <v>11700000</v>
      </c>
      <c r="F13" s="12"/>
      <c r="G13" s="11">
        <f>SUM(G8:G12)</f>
        <v>0</v>
      </c>
      <c r="H13" s="13"/>
      <c r="I13" s="11">
        <f>SUM(I8:I12)</f>
        <v>0</v>
      </c>
      <c r="J13" s="12"/>
      <c r="K13" s="13">
        <f>SUM(K8:K12)</f>
        <v>177316753.16999999</v>
      </c>
      <c r="L13" s="13"/>
      <c r="M13" s="13">
        <f>SUM(M8:M12)</f>
        <v>189016753.16999999</v>
      </c>
      <c r="N13" s="10"/>
      <c r="O13" s="14"/>
    </row>
    <row r="14" spans="1:15" x14ac:dyDescent="0.25">
      <c r="C14" s="1" t="s">
        <v>14</v>
      </c>
      <c r="E14" s="24"/>
      <c r="F14" s="24"/>
      <c r="G14" s="24"/>
      <c r="H14" s="18"/>
      <c r="I14" s="24"/>
      <c r="J14" s="24"/>
      <c r="K14" s="18"/>
      <c r="L14" s="18"/>
      <c r="M14" s="18"/>
    </row>
    <row r="15" spans="1:15" s="20" customFormat="1" x14ac:dyDescent="0.25">
      <c r="A15" s="5"/>
      <c r="B15" s="5"/>
      <c r="C15" s="25" t="s">
        <v>9</v>
      </c>
      <c r="D15" s="1"/>
      <c r="E15" s="16">
        <v>0</v>
      </c>
      <c r="F15" s="17"/>
      <c r="G15" s="16">
        <v>0</v>
      </c>
      <c r="H15" s="18"/>
      <c r="I15" s="16"/>
      <c r="J15" s="17"/>
      <c r="K15" s="16"/>
      <c r="L15" s="18"/>
      <c r="M15" s="16">
        <f t="shared" ref="M15:M20" si="0">SUM(E15,G15,I15,K15)</f>
        <v>0</v>
      </c>
      <c r="N15" s="5"/>
      <c r="O15" s="19"/>
    </row>
    <row r="16" spans="1:15" s="20" customFormat="1" ht="30" x14ac:dyDescent="0.25">
      <c r="A16" s="5"/>
      <c r="B16" s="5"/>
      <c r="C16" s="25" t="s">
        <v>10</v>
      </c>
      <c r="D16" s="1"/>
      <c r="E16" s="16">
        <v>0</v>
      </c>
      <c r="F16" s="17"/>
      <c r="G16" s="16"/>
      <c r="H16" s="18"/>
      <c r="I16" s="16">
        <v>0</v>
      </c>
      <c r="J16" s="17"/>
      <c r="K16" s="16"/>
      <c r="L16" s="18"/>
      <c r="M16" s="16">
        <f t="shared" si="0"/>
        <v>0</v>
      </c>
      <c r="N16" s="5"/>
      <c r="O16" s="19"/>
    </row>
    <row r="17" spans="1:17" s="20" customFormat="1" ht="30" x14ac:dyDescent="0.25">
      <c r="A17" s="5"/>
      <c r="B17" s="5"/>
      <c r="C17" s="26" t="s">
        <v>15</v>
      </c>
      <c r="D17" s="1"/>
      <c r="E17" s="16">
        <v>0</v>
      </c>
      <c r="F17" s="17"/>
      <c r="G17" s="16"/>
      <c r="H17" s="18"/>
      <c r="I17" s="16">
        <v>0</v>
      </c>
      <c r="J17" s="17"/>
      <c r="K17" s="27"/>
      <c r="L17" s="18"/>
      <c r="M17" s="16">
        <f t="shared" si="0"/>
        <v>0</v>
      </c>
      <c r="N17" s="5"/>
      <c r="O17" s="19"/>
      <c r="P17" s="28"/>
      <c r="Q17" s="29"/>
    </row>
    <row r="18" spans="1:17" s="20" customFormat="1" x14ac:dyDescent="0.25">
      <c r="A18" s="5"/>
      <c r="B18" s="5"/>
      <c r="C18" s="26" t="s">
        <v>16</v>
      </c>
      <c r="D18" s="1"/>
      <c r="E18" s="16"/>
      <c r="F18" s="17"/>
      <c r="G18" s="16"/>
      <c r="H18" s="18"/>
      <c r="I18" s="16">
        <v>0</v>
      </c>
      <c r="J18" s="17"/>
      <c r="K18" s="27">
        <v>182598018.31999999</v>
      </c>
      <c r="L18" s="18"/>
      <c r="M18" s="18">
        <f t="shared" si="0"/>
        <v>182598018.31999999</v>
      </c>
      <c r="N18" s="5"/>
      <c r="O18" s="19"/>
      <c r="P18" s="28"/>
      <c r="Q18" s="29"/>
    </row>
    <row r="19" spans="1:17" x14ac:dyDescent="0.25">
      <c r="C19" s="30" t="s">
        <v>11</v>
      </c>
      <c r="D19" s="31"/>
      <c r="E19" s="27">
        <v>9450837.6500000004</v>
      </c>
      <c r="F19" s="32"/>
      <c r="G19" s="27"/>
      <c r="H19" s="33"/>
      <c r="I19" s="27"/>
      <c r="J19" s="32"/>
      <c r="K19" s="33">
        <v>-3359615.92</v>
      </c>
      <c r="L19" s="18"/>
      <c r="M19" s="18">
        <f t="shared" si="0"/>
        <v>6091221.7300000004</v>
      </c>
      <c r="P19" s="34"/>
      <c r="Q19" s="35"/>
    </row>
    <row r="20" spans="1:17" x14ac:dyDescent="0.25">
      <c r="C20" s="25" t="s">
        <v>12</v>
      </c>
      <c r="E20" s="21">
        <v>0</v>
      </c>
      <c r="F20" s="22"/>
      <c r="G20" s="21"/>
      <c r="H20" s="23"/>
      <c r="I20" s="21"/>
      <c r="J20" s="22"/>
      <c r="K20" s="23">
        <f>+'[1] ERF-Rendimiento Financiero'!D29</f>
        <v>-6658105.0899999663</v>
      </c>
      <c r="L20" s="23"/>
      <c r="M20" s="23">
        <f t="shared" si="0"/>
        <v>-6658105.0899999663</v>
      </c>
      <c r="P20" s="2"/>
      <c r="Q20" s="35"/>
    </row>
    <row r="21" spans="1:17" x14ac:dyDescent="0.25">
      <c r="B21" s="36"/>
      <c r="C21" s="37" t="s">
        <v>17</v>
      </c>
      <c r="E21" s="38">
        <f>+E19</f>
        <v>9450837.6500000004</v>
      </c>
      <c r="F21" s="39"/>
      <c r="G21" s="38">
        <f>SUM(G20,G13)</f>
        <v>0</v>
      </c>
      <c r="H21" s="24"/>
      <c r="I21" s="38">
        <f>SUM(I20,I13)</f>
        <v>0</v>
      </c>
      <c r="J21" s="39"/>
      <c r="K21" s="38">
        <f>SUM(K14:K20)</f>
        <v>172580297.31000003</v>
      </c>
      <c r="L21" s="18"/>
      <c r="M21" s="38">
        <f>+SUM(M18:M20)</f>
        <v>182031134.96000001</v>
      </c>
    </row>
    <row r="22" spans="1:17" x14ac:dyDescent="0.25">
      <c r="B22" s="36"/>
      <c r="E22" s="24"/>
      <c r="F22" s="24"/>
      <c r="G22" s="24"/>
      <c r="H22" s="24"/>
      <c r="I22" s="24"/>
      <c r="J22" s="24"/>
      <c r="K22" s="18"/>
      <c r="L22" s="18"/>
      <c r="M22" s="18"/>
    </row>
    <row r="23" spans="1:17" x14ac:dyDescent="0.25">
      <c r="K23" s="18"/>
    </row>
    <row r="24" spans="1:17" x14ac:dyDescent="0.25">
      <c r="C24" s="1" t="str">
        <f>+'[1]ESF - Situación Financiera'!A63</f>
        <v>Las notas en las páginas 7 a 23 son parte integral de estos Estados Financieros.</v>
      </c>
      <c r="E24" s="1"/>
      <c r="F24" s="1"/>
      <c r="G24" s="1"/>
      <c r="H24" s="1"/>
      <c r="I24" s="1"/>
      <c r="J24" s="1"/>
      <c r="K24" s="18"/>
      <c r="M24" s="18"/>
    </row>
    <row r="25" spans="1:17" x14ac:dyDescent="0.25">
      <c r="C25" s="36"/>
      <c r="D25" s="36"/>
      <c r="H25" s="40"/>
      <c r="K25" s="18"/>
      <c r="L25" s="36"/>
    </row>
    <row r="26" spans="1:17" x14ac:dyDescent="0.25">
      <c r="K26" s="18"/>
      <c r="M26" s="18"/>
    </row>
    <row r="27" spans="1:17" ht="15.75" x14ac:dyDescent="0.25">
      <c r="C27" s="41"/>
      <c r="D27" s="41"/>
      <c r="I27" s="58"/>
      <c r="J27" s="58"/>
      <c r="K27" s="58"/>
    </row>
    <row r="28" spans="1:17" s="42" customFormat="1" x14ac:dyDescent="0.25">
      <c r="B28" s="43"/>
      <c r="C28" s="44" t="s">
        <v>18</v>
      </c>
      <c r="D28" s="43"/>
      <c r="E28" s="59" t="s">
        <v>18</v>
      </c>
      <c r="F28" s="59"/>
      <c r="G28" s="59"/>
      <c r="I28" s="59" t="s">
        <v>18</v>
      </c>
      <c r="J28" s="59"/>
      <c r="K28" s="59"/>
    </row>
    <row r="29" spans="1:17" s="42" customFormat="1" x14ac:dyDescent="0.25">
      <c r="A29" s="44"/>
      <c r="B29" s="44"/>
      <c r="C29" s="45"/>
      <c r="D29" s="45"/>
      <c r="E29" s="44"/>
      <c r="F29" s="44"/>
      <c r="K29" s="46"/>
    </row>
    <row r="30" spans="1:17" s="42" customFormat="1" x14ac:dyDescent="0.25">
      <c r="A30" s="44"/>
      <c r="B30" s="44"/>
      <c r="C30" s="45"/>
      <c r="D30" s="45"/>
      <c r="E30" s="44"/>
      <c r="F30" s="44"/>
      <c r="K30" s="46"/>
    </row>
    <row r="31" spans="1:17" s="42" customFormat="1" x14ac:dyDescent="0.25">
      <c r="A31" s="44"/>
      <c r="B31" s="44"/>
      <c r="C31" s="44"/>
      <c r="D31" s="44"/>
      <c r="E31" s="44"/>
      <c r="F31" s="47"/>
      <c r="K31" s="46"/>
    </row>
    <row r="32" spans="1:17" s="42" customFormat="1" x14ac:dyDescent="0.25">
      <c r="A32" s="44"/>
      <c r="B32" s="44"/>
      <c r="C32" s="48"/>
      <c r="D32" s="48"/>
      <c r="E32" s="48"/>
      <c r="K32" s="46"/>
    </row>
    <row r="33" spans="1:15" s="42" customFormat="1" x14ac:dyDescent="0.25">
      <c r="A33" s="49"/>
      <c r="B33" s="49"/>
      <c r="C33" s="50"/>
      <c r="D33" s="50"/>
      <c r="E33" s="50"/>
      <c r="L33" s="51"/>
      <c r="O33" s="46"/>
    </row>
    <row r="34" spans="1:15" s="42" customFormat="1" x14ac:dyDescent="0.25">
      <c r="B34" s="52"/>
      <c r="C34" s="53" t="s">
        <v>19</v>
      </c>
      <c r="D34" s="52"/>
      <c r="E34" s="56" t="s">
        <v>20</v>
      </c>
      <c r="F34" s="56"/>
      <c r="G34" s="56"/>
      <c r="I34" s="56" t="s">
        <v>21</v>
      </c>
      <c r="J34" s="56"/>
      <c r="K34" s="56"/>
      <c r="L34" s="51"/>
      <c r="O34" s="46"/>
    </row>
    <row r="35" spans="1:15" ht="15.75" x14ac:dyDescent="0.25">
      <c r="C35" s="54"/>
      <c r="D35" s="54"/>
      <c r="E35" s="55"/>
      <c r="F35" s="55"/>
      <c r="G35" s="55"/>
    </row>
  </sheetData>
  <mergeCells count="9">
    <mergeCell ref="E34:G34"/>
    <mergeCell ref="I34:K34"/>
    <mergeCell ref="B2:M2"/>
    <mergeCell ref="B3:M3"/>
    <mergeCell ref="B4:M4"/>
    <mergeCell ref="B5:M5"/>
    <mergeCell ref="I27:K27"/>
    <mergeCell ref="E28:G28"/>
    <mergeCell ref="I28:K28"/>
  </mergeCells>
  <printOptions horizontalCentered="1"/>
  <pageMargins left="0.35433070866141736" right="0.35433070866141736" top="0.62992125984251968" bottom="0.15748031496062992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1E2C4A-7E5D-4A91-AACE-F2724CA3D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2DD202-248B-400E-9829-A3F739C32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FEF56-41C6-430A-BCF0-894903B444C8}">
  <ds:schemaRefs>
    <ds:schemaRef ds:uri="http://www.w3.org/XML/1998/namespace"/>
    <ds:schemaRef ds:uri="http://purl.org/dc/terms/"/>
    <ds:schemaRef ds:uri="http://schemas.microsoft.com/office/infopath/2007/PartnerControls"/>
    <ds:schemaRef ds:uri="966e0af8-eb04-4871-9ba3-4bac4d7ba40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2022-01-14T16:19:07Z</cp:lastPrinted>
  <dcterms:created xsi:type="dcterms:W3CDTF">2022-01-14T13:48:55Z</dcterms:created>
  <dcterms:modified xsi:type="dcterms:W3CDTF">2022-01-17T13:08:44Z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