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ENERO/"/>
    </mc:Choice>
  </mc:AlternateContent>
  <xr:revisionPtr revIDLastSave="3" documentId="8_{939A930F-5E1B-4E70-A533-CBC4D6125661}" xr6:coauthVersionLast="47" xr6:coauthVersionMax="47" xr10:uidLastSave="{59A55E45-94FA-4845-AC44-EBCB1E616B6E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<sst xmlns="http://schemas.openxmlformats.org/spreadsheetml/2006/main" count="135" uniqueCount="110">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</sst>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sqref="A1:B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/>
      <c r="D9" s="9"/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32800104.309999999</v>
      </c>
    </row>
    <row r="10" spans="1:19" x14ac:dyDescent="0.25">
      <c r="A10" s="7" t="s">
        <v>99</v>
      </c>
      <c r="B10" s="9">
        <v>13258633.720000001</v>
      </c>
      <c r="C10" s="9"/>
      <c r="D10" s="9"/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13258633.720000001</v>
      </c>
    </row>
    <row r="11" spans="1:19" hidden="1" x14ac:dyDescent="0.25">
      <c r="A11" s="7" t="s">
        <v>100</v>
      </c>
      <c r="B11" s="9">
        <v>0</v>
      </c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/>
      <c r="D12" s="9"/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308396.78000000003</v>
      </c>
    </row>
    <row r="13" spans="1:19" x14ac:dyDescent="0.25">
      <c r="A13" s="7" t="s">
        <v>102</v>
      </c>
      <c r="B13" s="9">
        <v>19759.64</v>
      </c>
      <c r="C13" s="9"/>
      <c r="D13" s="9"/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19759.64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0</v>
      </c>
      <c r="D15" s="10">
        <f t="shared" ref="D15:M15" si="1">SUM(D9:D14)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46386894.450000003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49"/>
      <c r="N20" s="16">
        <f t="shared" ref="N20:N25" si="2">SUM(B20:M20)</f>
        <v>19690626.890000001</v>
      </c>
    </row>
    <row r="21" spans="1:24" x14ac:dyDescent="0.25">
      <c r="A21" s="15" t="s">
        <v>4</v>
      </c>
      <c r="B21" s="16">
        <v>3165243.93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9"/>
      <c r="N21" s="16">
        <f t="shared" si="2"/>
        <v>3165243.93</v>
      </c>
    </row>
    <row r="22" spans="1:24" x14ac:dyDescent="0.25">
      <c r="A22" s="15" t="s">
        <v>5</v>
      </c>
      <c r="B22" s="16">
        <v>119000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9"/>
      <c r="N22" s="16">
        <f t="shared" si="2"/>
        <v>119000</v>
      </c>
    </row>
    <row r="23" spans="1:24" x14ac:dyDescent="0.25">
      <c r="A23" s="15" t="s">
        <v>6</v>
      </c>
      <c r="B23" s="16">
        <v>4090240.98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6">
        <f t="shared" si="2"/>
        <v>4090240.98</v>
      </c>
    </row>
    <row r="24" spans="1:24" x14ac:dyDescent="0.25">
      <c r="A24" s="15" t="s">
        <v>7</v>
      </c>
      <c r="B24" s="16">
        <v>2247081.44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49"/>
      <c r="N24" s="16">
        <f t="shared" si="2"/>
        <v>2247081.44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0</v>
      </c>
      <c r="D25" s="20">
        <f>SUM(D20:D24)</f>
        <v>0</v>
      </c>
      <c r="E25" s="20">
        <f>SUM(E20:E24)</f>
        <v>0</v>
      </c>
      <c r="F25" s="20">
        <f>SUM(F20:F24)</f>
        <v>0</v>
      </c>
      <c r="G25" s="20">
        <f t="shared" ref="G25:K25" si="3">SUM(G20:G24)</f>
        <v>0</v>
      </c>
      <c r="H25" s="20">
        <f t="shared" si="3"/>
        <v>0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29312193.240000002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/>
      <c r="D27" s="16"/>
      <c r="E27" s="16"/>
      <c r="F27" s="16"/>
      <c r="G27" s="7"/>
      <c r="H27" s="7"/>
      <c r="I27" s="7"/>
      <c r="J27" s="7"/>
      <c r="K27" s="7"/>
      <c r="L27" s="18"/>
      <c r="M27" s="51"/>
      <c r="N27" s="16">
        <f t="shared" ref="N27:N35" si="4">SUM(B27:M27)</f>
        <v>590911.14</v>
      </c>
    </row>
    <row r="28" spans="1:24" ht="24" x14ac:dyDescent="0.25">
      <c r="A28" s="15" t="s">
        <v>77</v>
      </c>
      <c r="B28" s="16">
        <v>275498</v>
      </c>
      <c r="C28" s="16"/>
      <c r="D28" s="25"/>
      <c r="E28" s="16"/>
      <c r="F28" s="16"/>
      <c r="G28" s="7"/>
      <c r="H28" s="7"/>
      <c r="I28" s="7"/>
      <c r="J28" s="7"/>
      <c r="K28" s="7"/>
      <c r="L28" s="18"/>
      <c r="M28" s="51"/>
      <c r="N28" s="16">
        <f t="shared" si="4"/>
        <v>275498</v>
      </c>
    </row>
    <row r="29" spans="1:24" x14ac:dyDescent="0.25">
      <c r="A29" s="15" t="s">
        <v>10</v>
      </c>
      <c r="B29" s="16">
        <v>0</v>
      </c>
      <c r="C29" s="18"/>
      <c r="D29" s="18"/>
      <c r="E29" s="18"/>
      <c r="F29" s="18"/>
      <c r="G29" s="18"/>
      <c r="H29" s="26"/>
      <c r="I29" s="18"/>
      <c r="J29" s="18"/>
      <c r="K29" s="7"/>
      <c r="L29" s="18"/>
      <c r="M29" s="51"/>
      <c r="N29" s="16">
        <f t="shared" si="4"/>
        <v>0</v>
      </c>
    </row>
    <row r="30" spans="1:24" x14ac:dyDescent="0.25">
      <c r="A30" s="15" t="s">
        <v>11</v>
      </c>
      <c r="B30" s="16">
        <v>0</v>
      </c>
      <c r="C30" s="16"/>
      <c r="D30" s="16"/>
      <c r="E30" s="16"/>
      <c r="F30" s="16"/>
      <c r="G30" s="7"/>
      <c r="H30" s="7"/>
      <c r="I30" s="7"/>
      <c r="J30" s="7"/>
      <c r="K30" s="7"/>
      <c r="L30" s="18"/>
      <c r="M30" s="51"/>
      <c r="N30" s="16">
        <f t="shared" si="4"/>
        <v>0</v>
      </c>
    </row>
    <row r="31" spans="1:24" x14ac:dyDescent="0.25">
      <c r="A31" s="15" t="s">
        <v>12</v>
      </c>
      <c r="B31" s="16">
        <v>634663.89</v>
      </c>
      <c r="C31" s="16"/>
      <c r="D31" s="16"/>
      <c r="E31" s="16"/>
      <c r="F31" s="16"/>
      <c r="G31" s="7"/>
      <c r="H31" s="7"/>
      <c r="I31" s="7"/>
      <c r="J31" s="7"/>
      <c r="K31" s="7"/>
      <c r="L31" s="18"/>
      <c r="M31" s="51"/>
      <c r="N31" s="16">
        <f t="shared" si="4"/>
        <v>634663.89</v>
      </c>
    </row>
    <row r="32" spans="1:24" x14ac:dyDescent="0.25">
      <c r="A32" s="15" t="s">
        <v>13</v>
      </c>
      <c r="B32" s="16">
        <v>157416.71</v>
      </c>
      <c r="C32" s="16"/>
      <c r="D32" s="16"/>
      <c r="E32" s="16"/>
      <c r="F32" s="16"/>
      <c r="G32" s="7"/>
      <c r="H32" s="7"/>
      <c r="I32" s="7"/>
      <c r="J32" s="7"/>
      <c r="K32" s="7"/>
      <c r="L32" s="18"/>
      <c r="M32" s="51"/>
      <c r="N32" s="16">
        <f t="shared" si="4"/>
        <v>157416.71</v>
      </c>
    </row>
    <row r="33" spans="1:14" ht="24" x14ac:dyDescent="0.25">
      <c r="A33" s="15" t="s">
        <v>14</v>
      </c>
      <c r="B33" s="16">
        <v>21514.68</v>
      </c>
      <c r="C33" s="16"/>
      <c r="D33" s="16"/>
      <c r="E33" s="16"/>
      <c r="F33" s="16"/>
      <c r="G33" s="16"/>
      <c r="H33" s="16"/>
      <c r="I33" s="16"/>
      <c r="J33" s="16"/>
      <c r="K33" s="7"/>
      <c r="L33" s="18"/>
      <c r="M33" s="51"/>
      <c r="N33" s="16">
        <f t="shared" si="4"/>
        <v>21514.68</v>
      </c>
    </row>
    <row r="34" spans="1:14" ht="24" x14ac:dyDescent="0.25">
      <c r="A34" s="15" t="s">
        <v>15</v>
      </c>
      <c r="B34" s="16">
        <v>1593985.25</v>
      </c>
      <c r="C34" s="16"/>
      <c r="D34" s="16"/>
      <c r="E34" s="16"/>
      <c r="F34" s="16"/>
      <c r="G34" s="16"/>
      <c r="H34" s="16"/>
      <c r="I34" s="16"/>
      <c r="J34" s="16"/>
      <c r="K34" s="7"/>
      <c r="L34" s="18"/>
      <c r="M34" s="51"/>
      <c r="N34" s="16">
        <f t="shared" si="4"/>
        <v>1593985.25</v>
      </c>
    </row>
    <row r="35" spans="1:14" x14ac:dyDescent="0.25">
      <c r="A35" s="15" t="s">
        <v>16</v>
      </c>
      <c r="B35" s="16">
        <v>203454.56</v>
      </c>
      <c r="C35" s="16"/>
      <c r="D35" s="16"/>
      <c r="E35" s="16"/>
      <c r="F35" s="16"/>
      <c r="G35" s="7"/>
      <c r="H35" s="7"/>
      <c r="I35" s="7"/>
      <c r="J35" s="7"/>
      <c r="K35" s="7"/>
      <c r="L35" s="18"/>
      <c r="M35" s="51"/>
      <c r="N35" s="16">
        <f t="shared" si="4"/>
        <v>203454.56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0</v>
      </c>
      <c r="D36" s="20">
        <f t="shared" si="5"/>
        <v>0</v>
      </c>
      <c r="E36" s="20">
        <f>SUM(E27:E35)</f>
        <v>0</v>
      </c>
      <c r="F36" s="20">
        <f>SUM(F27:F35)</f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3477444.23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/>
      <c r="D38" s="16"/>
      <c r="E38" s="16"/>
      <c r="F38" s="16"/>
      <c r="G38" s="7"/>
      <c r="H38" s="7"/>
      <c r="I38" s="7"/>
      <c r="J38" s="7"/>
      <c r="K38" s="7"/>
      <c r="L38" s="7"/>
      <c r="M38" s="51"/>
      <c r="N38" s="16">
        <f t="shared" ref="N38:N46" si="6">SUM(B38:M38)</f>
        <v>49080.44</v>
      </c>
    </row>
    <row r="39" spans="1:14" x14ac:dyDescent="0.25">
      <c r="A39" s="15" t="s">
        <v>19</v>
      </c>
      <c r="B39" s="16">
        <v>9738.4599999999991</v>
      </c>
      <c r="C39" s="16"/>
      <c r="D39" s="7"/>
      <c r="E39" s="7"/>
      <c r="F39" s="7"/>
      <c r="G39" s="7"/>
      <c r="H39" s="7"/>
      <c r="I39" s="7"/>
      <c r="J39" s="7"/>
      <c r="K39" s="7"/>
      <c r="L39" s="7"/>
      <c r="M39" s="51"/>
      <c r="N39" s="16">
        <f t="shared" si="6"/>
        <v>9738.4599999999991</v>
      </c>
    </row>
    <row r="40" spans="1:14" x14ac:dyDescent="0.25">
      <c r="A40" s="15" t="s">
        <v>20</v>
      </c>
      <c r="B40" s="16">
        <v>36052.85</v>
      </c>
      <c r="C40" s="16"/>
      <c r="D40" s="25"/>
      <c r="E40" s="16"/>
      <c r="F40" s="16"/>
      <c r="G40" s="7"/>
      <c r="H40" s="7"/>
      <c r="I40" s="7"/>
      <c r="J40" s="7"/>
      <c r="K40" s="7"/>
      <c r="L40" s="7"/>
      <c r="M40" s="51"/>
      <c r="N40" s="16">
        <f t="shared" si="6"/>
        <v>36052.85</v>
      </c>
    </row>
    <row r="41" spans="1:14" x14ac:dyDescent="0.25">
      <c r="A41" s="15" t="s">
        <v>21</v>
      </c>
      <c r="B41" s="25">
        <v>15611.4</v>
      </c>
      <c r="C41" s="16"/>
      <c r="D41" s="16"/>
      <c r="E41" s="16"/>
      <c r="F41" s="16"/>
      <c r="G41" s="7"/>
      <c r="H41" s="7"/>
      <c r="I41" s="7"/>
      <c r="J41" s="7"/>
      <c r="K41" s="7"/>
      <c r="L41" s="7"/>
      <c r="M41" s="51"/>
      <c r="N41" s="16">
        <f t="shared" si="6"/>
        <v>15611.4</v>
      </c>
    </row>
    <row r="42" spans="1:14" x14ac:dyDescent="0.25">
      <c r="A42" s="15" t="s">
        <v>22</v>
      </c>
      <c r="B42" s="16">
        <v>15452.97</v>
      </c>
      <c r="C42" s="16"/>
      <c r="D42" s="16"/>
      <c r="E42" s="16"/>
      <c r="F42" s="16"/>
      <c r="G42" s="7"/>
      <c r="H42" s="7"/>
      <c r="I42" s="7"/>
      <c r="J42" s="7"/>
      <c r="K42" s="7"/>
      <c r="L42" s="7"/>
      <c r="M42" s="51"/>
      <c r="N42" s="16">
        <f t="shared" si="6"/>
        <v>15452.97</v>
      </c>
    </row>
    <row r="43" spans="1:14" ht="24" x14ac:dyDescent="0.25">
      <c r="A43" s="15" t="s">
        <v>23</v>
      </c>
      <c r="B43" s="7">
        <v>4265</v>
      </c>
      <c r="C43" s="16"/>
      <c r="D43" s="16"/>
      <c r="E43" s="16"/>
      <c r="F43" s="16"/>
      <c r="G43" s="7"/>
      <c r="H43" s="7"/>
      <c r="I43" s="7"/>
      <c r="J43" s="7"/>
      <c r="K43" s="7"/>
      <c r="L43" s="7"/>
      <c r="M43" s="51"/>
      <c r="N43" s="16">
        <f t="shared" si="6"/>
        <v>4265</v>
      </c>
    </row>
    <row r="44" spans="1:14" ht="35.25" customHeight="1" x14ac:dyDescent="0.25">
      <c r="A44" s="15" t="s">
        <v>24</v>
      </c>
      <c r="B44" s="16">
        <v>435237.13</v>
      </c>
      <c r="C44" s="16"/>
      <c r="D44" s="16"/>
      <c r="E44" s="16"/>
      <c r="F44" s="16"/>
      <c r="G44" s="16"/>
      <c r="H44" s="16"/>
      <c r="I44" s="7"/>
      <c r="J44" s="7"/>
      <c r="K44" s="7"/>
      <c r="L44" s="7"/>
      <c r="M44" s="51"/>
      <c r="N44" s="16">
        <f t="shared" si="6"/>
        <v>435237.13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/>
      <c r="D46" s="16"/>
      <c r="E46" s="16"/>
      <c r="F46" s="16"/>
      <c r="G46" s="16"/>
      <c r="H46" s="16"/>
      <c r="I46" s="7"/>
      <c r="J46" s="7"/>
      <c r="K46" s="7"/>
      <c r="L46" s="7"/>
      <c r="M46" s="51"/>
      <c r="N46" s="16">
        <f t="shared" si="6"/>
        <v>60592.2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0</v>
      </c>
      <c r="D47" s="20">
        <f t="shared" si="7"/>
        <v>0</v>
      </c>
      <c r="E47" s="20">
        <f t="shared" si="7"/>
        <v>0</v>
      </c>
      <c r="F47" s="20">
        <f t="shared" si="7"/>
        <v>0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626030.44999999995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/>
      <c r="D49" s="16"/>
      <c r="E49" s="16"/>
      <c r="F49" s="16"/>
      <c r="G49" s="7"/>
      <c r="H49" s="7"/>
      <c r="I49" s="7"/>
      <c r="J49" s="7"/>
      <c r="K49" s="7"/>
      <c r="L49" s="7"/>
      <c r="M49" s="51"/>
      <c r="N49" s="16">
        <f>SUM(B49:M49)</f>
        <v>70000</v>
      </c>
    </row>
    <row r="50" spans="1:14" ht="24" x14ac:dyDescent="0.25">
      <c r="A50" s="15" t="s">
        <v>29</v>
      </c>
      <c r="B50" s="16">
        <v>0</v>
      </c>
      <c r="C50" s="16"/>
      <c r="D50" s="16"/>
      <c r="E50" s="16"/>
      <c r="F50" s="16"/>
      <c r="G50" s="16"/>
      <c r="H50" s="7"/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/>
      <c r="D54" s="16"/>
      <c r="E54" s="16"/>
      <c r="F54" s="16"/>
      <c r="G54" s="7"/>
      <c r="H54" s="7"/>
      <c r="I54" s="7"/>
      <c r="J54" s="7"/>
      <c r="K54" s="7"/>
      <c r="L54" s="7"/>
      <c r="M54" s="51"/>
      <c r="N54" s="16">
        <f>SUM(B54:M54)</f>
        <v>36218.75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0</v>
      </c>
      <c r="D56" s="20">
        <f t="shared" si="9"/>
        <v>0</v>
      </c>
      <c r="E56" s="20">
        <f t="shared" si="9"/>
        <v>0</v>
      </c>
      <c r="F56" s="20">
        <f t="shared" si="9"/>
        <v>0</v>
      </c>
      <c r="G56" s="20">
        <f t="shared" si="9"/>
        <v>0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106218.75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/>
      <c r="G67" s="7"/>
      <c r="H67" s="7"/>
      <c r="I67" s="7"/>
      <c r="J67" s="7"/>
      <c r="K67" s="7"/>
      <c r="L67" s="7"/>
      <c r="M67" s="51"/>
      <c r="N67" s="7">
        <f t="shared" si="8"/>
        <v>385319.56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/>
      <c r="G68" s="27"/>
      <c r="H68" s="26"/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/>
      <c r="G71" s="7"/>
      <c r="H71" s="7"/>
      <c r="I71" s="7"/>
      <c r="J71" s="7"/>
      <c r="K71" s="7"/>
      <c r="L71" s="7"/>
      <c r="M71" s="51"/>
      <c r="N71" s="7">
        <f t="shared" si="8"/>
        <v>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/>
      <c r="G72" s="27"/>
      <c r="H72" s="26"/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/>
      <c r="G73" s="27"/>
      <c r="H73" s="26"/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/>
      <c r="G74" s="27"/>
      <c r="H74" s="26"/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0</v>
      </c>
      <c r="G76" s="20">
        <f t="shared" ref="G76:L76" si="11">SUM(G67:G75)</f>
        <v>0</v>
      </c>
      <c r="H76" s="20">
        <f t="shared" si="11"/>
        <v>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385319.56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/>
      <c r="I78" s="7"/>
      <c r="J78" s="7">
        <v>0</v>
      </c>
      <c r="K78" s="7">
        <v>0</v>
      </c>
      <c r="L78" s="7"/>
      <c r="M78" s="51"/>
      <c r="N78" s="7">
        <f>SUM(B78:M78)</f>
        <v>0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0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0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0</v>
      </c>
      <c r="D104" s="38">
        <f t="shared" si="18"/>
        <v>0</v>
      </c>
      <c r="E104" s="38">
        <f t="shared" si="18"/>
        <v>0</v>
      </c>
      <c r="F104" s="38">
        <f t="shared" si="18"/>
        <v>0</v>
      </c>
      <c r="G104" s="38">
        <f t="shared" si="18"/>
        <v>0</v>
      </c>
      <c r="H104" s="38">
        <f t="shared" si="18"/>
        <v>0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33907206.230000004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0</v>
      </c>
      <c r="D105" s="38">
        <f t="shared" si="19"/>
        <v>0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9"/>
        <v>0</v>
      </c>
      <c r="H105" s="38">
        <f t="shared" si="19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33907206.230000004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75E6B-5D66-4F13-81F9-847C5B1D41F7}">
  <ds:schemaRefs>
    <ds:schemaRef ds:uri="0e13dc4f-122b-4d99-99b9-8e0078ca2828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8489dc2-50cf-493e-a704-cb1420394a7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2025-07-03T15:42:58Z</cp:lastPrinted>
  <dcterms:created xsi:type="dcterms:W3CDTF">2020-03-06T14:55:33Z</dcterms:created>
  <dcterms:modified xsi:type="dcterms:W3CDTF">2025-07-03T15:43:27Z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