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6 Diciembre 2024/Archivos Subportal/Datos_Historicos/"/>
    </mc:Choice>
  </mc:AlternateContent>
  <xr:revisionPtr revIDLastSave="813" documentId="14_{D9C3C83B-1B7C-4525-982A-6B7753383741}" xr6:coauthVersionLast="47" xr6:coauthVersionMax="47" xr10:uidLastSave="{FFA38CCE-D938-49FE-81D4-6B7674B59BFC}"/>
  <bookViews>
    <workbookView xWindow="-120" yWindow="-120" windowWidth="29040" windowHeight="15720" tabRatio="810" activeTab="3" xr2:uid="{00000000-000D-0000-FFFF-FFFF00000000}"/>
  </bookViews>
  <sheets>
    <sheet name="Solicitudes x Sobrevivencia" sheetId="27" r:id="rId1"/>
    <sheet name="Sobrevivencia Otorgadas" sheetId="28" r:id="rId2"/>
    <sheet name="Beneficiarios X sobrevivencia" sheetId="29" r:id="rId3"/>
    <sheet name="Solicitudes X discapacidad" sheetId="30" r:id="rId4"/>
    <sheet name="Discapacidad otorgadas" sheetId="31" r:id="rId5"/>
    <sheet name="Hoja1" sheetId="6" state="hidden" r:id="rId6"/>
    <sheet name="Hoja3" sheetId="8" state="hidden" r:id="rId7"/>
  </sheets>
  <definedNames>
    <definedName name="_xlnm.Print_Area" localSheetId="2">'Beneficiarios X sobrevivencia'!$A$1:$O$252</definedName>
    <definedName name="_xlnm.Print_Area" localSheetId="4">'Discapacidad otorgadas'!$A$1:$N$251</definedName>
    <definedName name="_xlnm.Print_Area" localSheetId="1">'Sobrevivencia Otorgadas'!$A$1:$O$253</definedName>
    <definedName name="_xlnm.Print_Area" localSheetId="3">'Solicitudes X discapacidad'!$A$1:$O$271</definedName>
    <definedName name="_xlnm.Print_Area" localSheetId="0">'Solicitudes x Sobrevivencia'!$A$1:$O$272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7" i="31" l="1"/>
  <c r="M236" i="31"/>
  <c r="M237" i="31"/>
  <c r="M238" i="31"/>
  <c r="M239" i="31"/>
  <c r="M240" i="31"/>
  <c r="M241" i="31"/>
  <c r="M242" i="31"/>
  <c r="M243" i="31"/>
  <c r="M244" i="31"/>
  <c r="M245" i="31"/>
  <c r="M246" i="31"/>
  <c r="M235" i="31"/>
  <c r="M247" i="31" l="1"/>
  <c r="L247" i="31"/>
  <c r="K247" i="31"/>
  <c r="J247" i="31"/>
  <c r="I247" i="31"/>
  <c r="H247" i="31"/>
  <c r="G247" i="31"/>
  <c r="F247" i="31"/>
  <c r="E247" i="31"/>
  <c r="D247" i="31"/>
  <c r="M269" i="30"/>
  <c r="L269" i="30"/>
  <c r="K269" i="30"/>
  <c r="J269" i="30"/>
  <c r="I269" i="30"/>
  <c r="H269" i="30"/>
  <c r="G269" i="30"/>
  <c r="F269" i="30"/>
  <c r="E269" i="30"/>
  <c r="D269" i="30"/>
  <c r="C269" i="30"/>
  <c r="N250" i="29"/>
  <c r="M250" i="29"/>
  <c r="J250" i="29"/>
  <c r="I250" i="29"/>
  <c r="H250" i="29"/>
  <c r="G250" i="29"/>
  <c r="F250" i="29"/>
  <c r="E250" i="29"/>
  <c r="C250" i="29"/>
  <c r="L250" i="29"/>
  <c r="K250" i="29"/>
  <c r="D250" i="29"/>
  <c r="M250" i="28"/>
  <c r="L250" i="28"/>
  <c r="K250" i="28"/>
  <c r="J250" i="28"/>
  <c r="I250" i="28"/>
  <c r="H250" i="28"/>
  <c r="G250" i="28"/>
  <c r="F250" i="28"/>
  <c r="E250" i="28"/>
  <c r="D250" i="28"/>
  <c r="C250" i="28"/>
  <c r="N267" i="27"/>
  <c r="M267" i="27"/>
  <c r="L267" i="27"/>
  <c r="K267" i="27"/>
  <c r="J267" i="27"/>
  <c r="I267" i="27"/>
  <c r="H267" i="27"/>
  <c r="G267" i="27"/>
  <c r="F267" i="27"/>
  <c r="E267" i="27"/>
  <c r="D267" i="27"/>
  <c r="C267" i="27"/>
  <c r="N250" i="28" l="1"/>
  <c r="N261" i="27"/>
  <c r="N262" i="27"/>
  <c r="N260" i="27" l="1"/>
  <c r="N257" i="27" l="1"/>
  <c r="N256" i="27"/>
  <c r="N255" i="27"/>
  <c r="M8" i="31" l="1"/>
  <c r="M9" i="31"/>
  <c r="M10" i="31"/>
  <c r="M13" i="31"/>
  <c r="M14" i="31"/>
  <c r="M15" i="31"/>
  <c r="M18" i="31"/>
  <c r="M19" i="31"/>
  <c r="M20" i="31"/>
  <c r="M23" i="31"/>
  <c r="M24" i="31"/>
  <c r="M25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51" i="31"/>
  <c r="M50" i="31"/>
  <c r="M49" i="31"/>
  <c r="M48" i="31"/>
  <c r="M47" i="31"/>
  <c r="M46" i="31"/>
  <c r="M45" i="31"/>
  <c r="M44" i="31"/>
  <c r="M43" i="31"/>
  <c r="M42" i="31"/>
  <c r="M41" i="31"/>
  <c r="M40" i="31"/>
  <c r="M64" i="31"/>
  <c r="M63" i="31"/>
  <c r="M62" i="31"/>
  <c r="M61" i="31"/>
  <c r="M60" i="31"/>
  <c r="M59" i="31"/>
  <c r="M58" i="31"/>
  <c r="M57" i="31"/>
  <c r="M56" i="31"/>
  <c r="M55" i="31"/>
  <c r="M54" i="31"/>
  <c r="M53" i="31"/>
  <c r="M77" i="31"/>
  <c r="M76" i="31"/>
  <c r="M75" i="31"/>
  <c r="M74" i="31"/>
  <c r="M73" i="31"/>
  <c r="M72" i="31"/>
  <c r="M71" i="31"/>
  <c r="M70" i="31"/>
  <c r="M69" i="31"/>
  <c r="M68" i="31"/>
  <c r="M67" i="31"/>
  <c r="M66" i="31"/>
  <c r="M90" i="31"/>
  <c r="M89" i="31"/>
  <c r="M88" i="31"/>
  <c r="M87" i="31"/>
  <c r="M86" i="31"/>
  <c r="M85" i="31"/>
  <c r="M84" i="31"/>
  <c r="M83" i="31"/>
  <c r="M82" i="31"/>
  <c r="M81" i="31"/>
  <c r="M80" i="31"/>
  <c r="M79" i="31"/>
  <c r="M103" i="31"/>
  <c r="M102" i="31"/>
  <c r="M101" i="31"/>
  <c r="M100" i="31"/>
  <c r="M99" i="31"/>
  <c r="M98" i="31"/>
  <c r="M97" i="31"/>
  <c r="M96" i="31"/>
  <c r="M95" i="31"/>
  <c r="M94" i="31"/>
  <c r="M93" i="31"/>
  <c r="M92" i="31"/>
  <c r="M116" i="31"/>
  <c r="M115" i="31"/>
  <c r="M114" i="31"/>
  <c r="M113" i="31"/>
  <c r="M112" i="31"/>
  <c r="M111" i="31"/>
  <c r="M110" i="31"/>
  <c r="M109" i="31"/>
  <c r="M108" i="31"/>
  <c r="M107" i="31"/>
  <c r="M106" i="31"/>
  <c r="M105" i="31"/>
  <c r="M129" i="31"/>
  <c r="M128" i="31"/>
  <c r="M127" i="31"/>
  <c r="M126" i="31"/>
  <c r="M125" i="31"/>
  <c r="M124" i="31"/>
  <c r="M123" i="31"/>
  <c r="M122" i="31"/>
  <c r="M121" i="31"/>
  <c r="M120" i="31"/>
  <c r="M119" i="31"/>
  <c r="M118" i="31"/>
  <c r="M142" i="31"/>
  <c r="M141" i="31"/>
  <c r="M140" i="31"/>
  <c r="M139" i="31"/>
  <c r="M138" i="31"/>
  <c r="M137" i="31"/>
  <c r="M136" i="31"/>
  <c r="M135" i="31"/>
  <c r="M134" i="31"/>
  <c r="M133" i="31"/>
  <c r="M132" i="31"/>
  <c r="M131" i="31"/>
  <c r="M155" i="31"/>
  <c r="M154" i="31"/>
  <c r="M153" i="31"/>
  <c r="M152" i="31"/>
  <c r="M151" i="31"/>
  <c r="M150" i="31"/>
  <c r="M149" i="31"/>
  <c r="M148" i="31"/>
  <c r="M147" i="31"/>
  <c r="M146" i="31"/>
  <c r="M145" i="31"/>
  <c r="M144" i="31"/>
  <c r="M168" i="31"/>
  <c r="M167" i="31"/>
  <c r="M166" i="31"/>
  <c r="M165" i="31"/>
  <c r="M164" i="31"/>
  <c r="M163" i="31"/>
  <c r="M162" i="31"/>
  <c r="M161" i="31"/>
  <c r="M160" i="31"/>
  <c r="M159" i="31"/>
  <c r="M158" i="31"/>
  <c r="M157" i="31"/>
  <c r="M181" i="31"/>
  <c r="M180" i="31"/>
  <c r="M179" i="31"/>
  <c r="M178" i="31"/>
  <c r="M177" i="31"/>
  <c r="M176" i="31"/>
  <c r="M175" i="31"/>
  <c r="M174" i="31"/>
  <c r="M173" i="31"/>
  <c r="M172" i="31"/>
  <c r="M171" i="31"/>
  <c r="M170" i="31"/>
  <c r="M194" i="31"/>
  <c r="M193" i="31"/>
  <c r="M192" i="31"/>
  <c r="M191" i="31"/>
  <c r="M190" i="31"/>
  <c r="M189" i="31"/>
  <c r="M188" i="31"/>
  <c r="M187" i="31"/>
  <c r="M186" i="31"/>
  <c r="M185" i="31"/>
  <c r="M184" i="31"/>
  <c r="M183" i="31"/>
  <c r="M207" i="31"/>
  <c r="M206" i="31"/>
  <c r="M205" i="31"/>
  <c r="M204" i="31"/>
  <c r="M203" i="31"/>
  <c r="M202" i="31"/>
  <c r="M201" i="31"/>
  <c r="M200" i="31"/>
  <c r="M199" i="31"/>
  <c r="M198" i="31"/>
  <c r="M197" i="31"/>
  <c r="M196" i="31"/>
  <c r="M220" i="31"/>
  <c r="M219" i="31"/>
  <c r="M218" i="31"/>
  <c r="M217" i="31"/>
  <c r="M216" i="31"/>
  <c r="M215" i="31"/>
  <c r="M214" i="31"/>
  <c r="M213" i="31"/>
  <c r="M212" i="31"/>
  <c r="M211" i="31"/>
  <c r="M210" i="31"/>
  <c r="M209" i="31"/>
  <c r="M222" i="31"/>
  <c r="M223" i="31"/>
  <c r="M224" i="31"/>
  <c r="M225" i="31"/>
  <c r="M226" i="31"/>
  <c r="M227" i="31"/>
  <c r="M228" i="31"/>
  <c r="M229" i="31"/>
  <c r="M230" i="31"/>
  <c r="M231" i="31"/>
  <c r="M232" i="31"/>
  <c r="N258" i="27"/>
  <c r="N259" i="27"/>
  <c r="N263" i="27"/>
  <c r="M233" i="31" l="1"/>
  <c r="M22" i="31"/>
  <c r="M17" i="31"/>
  <c r="M12" i="31"/>
  <c r="M7" i="31"/>
  <c r="N255" i="30" l="1"/>
  <c r="N254" i="30"/>
  <c r="N253" i="30"/>
  <c r="N252" i="30"/>
  <c r="N251" i="30"/>
  <c r="N250" i="30"/>
  <c r="N249" i="30"/>
  <c r="N248" i="30"/>
  <c r="N247" i="30"/>
  <c r="N246" i="30"/>
  <c r="N245" i="30"/>
  <c r="N244" i="30"/>
  <c r="N242" i="30"/>
  <c r="N241" i="30"/>
  <c r="N240" i="30"/>
  <c r="N239" i="30"/>
  <c r="N238" i="30"/>
  <c r="N237" i="30"/>
  <c r="N236" i="30"/>
  <c r="N235" i="30"/>
  <c r="N234" i="30"/>
  <c r="N233" i="30"/>
  <c r="N232" i="30"/>
  <c r="N231" i="30"/>
  <c r="N229" i="30"/>
  <c r="N228" i="30"/>
  <c r="N227" i="30"/>
  <c r="N226" i="30"/>
  <c r="N225" i="30"/>
  <c r="N224" i="30"/>
  <c r="N223" i="30"/>
  <c r="N222" i="30"/>
  <c r="N221" i="30"/>
  <c r="N220" i="30"/>
  <c r="N219" i="30"/>
  <c r="N218" i="30"/>
  <c r="N216" i="30"/>
  <c r="N215" i="30"/>
  <c r="N214" i="30"/>
  <c r="N213" i="30"/>
  <c r="N212" i="30"/>
  <c r="N211" i="30"/>
  <c r="N210" i="30"/>
  <c r="N209" i="30"/>
  <c r="N208" i="30"/>
  <c r="N207" i="30"/>
  <c r="N206" i="30"/>
  <c r="N205" i="30"/>
  <c r="N203" i="30"/>
  <c r="N202" i="30"/>
  <c r="N201" i="30"/>
  <c r="N200" i="30"/>
  <c r="N199" i="30"/>
  <c r="N198" i="30"/>
  <c r="N197" i="30"/>
  <c r="N196" i="30"/>
  <c r="N195" i="30"/>
  <c r="N194" i="30"/>
  <c r="N193" i="30"/>
  <c r="N192" i="30"/>
  <c r="N190" i="30"/>
  <c r="N189" i="30"/>
  <c r="N188" i="30"/>
  <c r="N187" i="30"/>
  <c r="N186" i="30"/>
  <c r="N185" i="30"/>
  <c r="N184" i="30"/>
  <c r="N183" i="30"/>
  <c r="N182" i="30"/>
  <c r="N181" i="30"/>
  <c r="N180" i="30"/>
  <c r="N179" i="30"/>
  <c r="N177" i="30"/>
  <c r="N176" i="30"/>
  <c r="N175" i="30"/>
  <c r="N174" i="30"/>
  <c r="N173" i="30"/>
  <c r="N172" i="30"/>
  <c r="N171" i="30"/>
  <c r="N170" i="30"/>
  <c r="N169" i="30"/>
  <c r="N168" i="30"/>
  <c r="N167" i="30"/>
  <c r="N166" i="30"/>
  <c r="N164" i="30"/>
  <c r="N163" i="30"/>
  <c r="N162" i="30"/>
  <c r="N161" i="30"/>
  <c r="N160" i="30"/>
  <c r="N159" i="30"/>
  <c r="N158" i="30"/>
  <c r="N157" i="30"/>
  <c r="N156" i="30"/>
  <c r="N155" i="30"/>
  <c r="N154" i="30"/>
  <c r="N153" i="30"/>
  <c r="N151" i="30"/>
  <c r="N150" i="30"/>
  <c r="N149" i="30"/>
  <c r="N148" i="30"/>
  <c r="N147" i="30"/>
  <c r="N146" i="30"/>
  <c r="N145" i="30"/>
  <c r="N144" i="30"/>
  <c r="N143" i="30"/>
  <c r="N142" i="30"/>
  <c r="N141" i="30"/>
  <c r="N140" i="30"/>
  <c r="N138" i="30"/>
  <c r="N137" i="30"/>
  <c r="N136" i="30"/>
  <c r="N135" i="30"/>
  <c r="N134" i="30"/>
  <c r="N133" i="30"/>
  <c r="N132" i="30"/>
  <c r="N131" i="30"/>
  <c r="N130" i="30"/>
  <c r="N129" i="30"/>
  <c r="N128" i="30"/>
  <c r="N127" i="30"/>
  <c r="N125" i="30"/>
  <c r="N124" i="30"/>
  <c r="N123" i="30"/>
  <c r="N122" i="30"/>
  <c r="N121" i="30"/>
  <c r="N120" i="30"/>
  <c r="N119" i="30"/>
  <c r="N118" i="30"/>
  <c r="N117" i="30"/>
  <c r="N116" i="30"/>
  <c r="N115" i="30"/>
  <c r="N114" i="30"/>
  <c r="N112" i="30"/>
  <c r="N111" i="30"/>
  <c r="N110" i="30"/>
  <c r="N109" i="30"/>
  <c r="N108" i="30"/>
  <c r="N107" i="30"/>
  <c r="N106" i="30"/>
  <c r="N105" i="30"/>
  <c r="N104" i="30"/>
  <c r="N103" i="30"/>
  <c r="N102" i="30"/>
  <c r="N101" i="30"/>
  <c r="N99" i="30"/>
  <c r="N98" i="30"/>
  <c r="N97" i="30"/>
  <c r="N96" i="30"/>
  <c r="N95" i="30"/>
  <c r="N94" i="30"/>
  <c r="N93" i="30"/>
  <c r="N92" i="30"/>
  <c r="N91" i="30"/>
  <c r="N90" i="30"/>
  <c r="N89" i="30"/>
  <c r="N88" i="30"/>
  <c r="N86" i="30"/>
  <c r="N85" i="30"/>
  <c r="N84" i="30"/>
  <c r="N83" i="30"/>
  <c r="N82" i="30"/>
  <c r="N81" i="30"/>
  <c r="N80" i="30"/>
  <c r="N79" i="30"/>
  <c r="N78" i="30"/>
  <c r="N77" i="30"/>
  <c r="N76" i="30"/>
  <c r="N75" i="30"/>
  <c r="N73" i="30"/>
  <c r="N72" i="30"/>
  <c r="N71" i="30"/>
  <c r="N70" i="30"/>
  <c r="N69" i="30"/>
  <c r="N68" i="30"/>
  <c r="N67" i="30"/>
  <c r="N66" i="30"/>
  <c r="N65" i="30"/>
  <c r="N64" i="30"/>
  <c r="N63" i="30"/>
  <c r="N62" i="30"/>
  <c r="N60" i="30"/>
  <c r="N59" i="30"/>
  <c r="N58" i="30"/>
  <c r="N57" i="30"/>
  <c r="N56" i="30"/>
  <c r="N55" i="30"/>
  <c r="N54" i="30"/>
  <c r="N53" i="30"/>
  <c r="N52" i="30"/>
  <c r="N51" i="30"/>
  <c r="N50" i="30"/>
  <c r="N49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1" i="30"/>
  <c r="N20" i="30"/>
  <c r="N19" i="30"/>
  <c r="N18" i="30"/>
  <c r="N16" i="30"/>
  <c r="N15" i="30"/>
  <c r="N14" i="30"/>
  <c r="N13" i="30"/>
  <c r="N11" i="30"/>
  <c r="N10" i="30"/>
  <c r="N9" i="30"/>
  <c r="N8" i="30"/>
  <c r="N269" i="30" l="1"/>
  <c r="N236" i="29"/>
  <c r="N223" i="29"/>
  <c r="N222" i="29"/>
  <c r="N221" i="29"/>
  <c r="N220" i="29"/>
  <c r="N219" i="29"/>
  <c r="N218" i="29"/>
  <c r="N217" i="29"/>
  <c r="N215" i="29"/>
  <c r="N214" i="29"/>
  <c r="N213" i="29"/>
  <c r="N212" i="29"/>
  <c r="N210" i="29"/>
  <c r="N209" i="29"/>
  <c r="N208" i="29"/>
  <c r="N207" i="29"/>
  <c r="N206" i="29"/>
  <c r="N205" i="29"/>
  <c r="N204" i="29"/>
  <c r="N203" i="29"/>
  <c r="N202" i="29"/>
  <c r="N201" i="29"/>
  <c r="N200" i="29"/>
  <c r="N199" i="29"/>
  <c r="N197" i="29"/>
  <c r="N196" i="29"/>
  <c r="N195" i="29"/>
  <c r="N194" i="29"/>
  <c r="N193" i="29"/>
  <c r="N192" i="29"/>
  <c r="N191" i="29"/>
  <c r="N190" i="29"/>
  <c r="N189" i="29"/>
  <c r="N188" i="29"/>
  <c r="N187" i="29"/>
  <c r="N186" i="29"/>
  <c r="N184" i="29"/>
  <c r="N183" i="29"/>
  <c r="N182" i="29"/>
  <c r="N181" i="29"/>
  <c r="N180" i="29"/>
  <c r="N179" i="29"/>
  <c r="N178" i="29"/>
  <c r="N177" i="29"/>
  <c r="N176" i="29"/>
  <c r="N175" i="29"/>
  <c r="N174" i="29"/>
  <c r="N173" i="29"/>
  <c r="N171" i="29"/>
  <c r="N170" i="29"/>
  <c r="N169" i="29"/>
  <c r="N168" i="29"/>
  <c r="N167" i="29"/>
  <c r="N166" i="29"/>
  <c r="N165" i="29"/>
  <c r="N164" i="29"/>
  <c r="N163" i="29"/>
  <c r="N162" i="29"/>
  <c r="N161" i="29"/>
  <c r="N160" i="29"/>
  <c r="N158" i="29"/>
  <c r="N157" i="29"/>
  <c r="N156" i="29"/>
  <c r="N155" i="29"/>
  <c r="N154" i="29"/>
  <c r="N153" i="29"/>
  <c r="N152" i="29"/>
  <c r="N151" i="29"/>
  <c r="N150" i="29"/>
  <c r="N149" i="29"/>
  <c r="N148" i="29"/>
  <c r="N147" i="29"/>
  <c r="N145" i="29"/>
  <c r="N144" i="29"/>
  <c r="N143" i="29"/>
  <c r="N142" i="29"/>
  <c r="N141" i="29"/>
  <c r="N140" i="29"/>
  <c r="N139" i="29"/>
  <c r="N138" i="29"/>
  <c r="N137" i="29"/>
  <c r="N136" i="29"/>
  <c r="N135" i="29"/>
  <c r="N134" i="29"/>
  <c r="N132" i="29"/>
  <c r="N131" i="29"/>
  <c r="N130" i="29"/>
  <c r="N129" i="29"/>
  <c r="N128" i="29"/>
  <c r="N127" i="29"/>
  <c r="N126" i="29"/>
  <c r="N125" i="29"/>
  <c r="N124" i="29"/>
  <c r="N123" i="29"/>
  <c r="N122" i="29"/>
  <c r="N121" i="29"/>
  <c r="N119" i="29"/>
  <c r="N118" i="29"/>
  <c r="N117" i="29"/>
  <c r="N116" i="29"/>
  <c r="N115" i="29"/>
  <c r="N114" i="29"/>
  <c r="N113" i="29"/>
  <c r="N112" i="29"/>
  <c r="N111" i="29"/>
  <c r="N110" i="29"/>
  <c r="N109" i="29"/>
  <c r="N108" i="29"/>
  <c r="N106" i="29"/>
  <c r="N105" i="29"/>
  <c r="N104" i="29"/>
  <c r="N103" i="29"/>
  <c r="N102" i="29"/>
  <c r="N101" i="29"/>
  <c r="N100" i="29"/>
  <c r="N99" i="29"/>
  <c r="N98" i="29"/>
  <c r="N97" i="29"/>
  <c r="N96" i="29"/>
  <c r="N95" i="29"/>
  <c r="N93" i="29"/>
  <c r="N92" i="29"/>
  <c r="N91" i="29"/>
  <c r="N90" i="29"/>
  <c r="N89" i="29"/>
  <c r="N88" i="29"/>
  <c r="N87" i="29"/>
  <c r="N86" i="29"/>
  <c r="N85" i="29"/>
  <c r="N84" i="29"/>
  <c r="N83" i="29"/>
  <c r="N82" i="29"/>
  <c r="N80" i="29"/>
  <c r="N79" i="29"/>
  <c r="N78" i="29"/>
  <c r="N77" i="29"/>
  <c r="N76" i="29"/>
  <c r="N75" i="29"/>
  <c r="N74" i="29"/>
  <c r="N73" i="29"/>
  <c r="N72" i="29"/>
  <c r="N71" i="29"/>
  <c r="N70" i="29"/>
  <c r="N69" i="29"/>
  <c r="N67" i="29"/>
  <c r="N66" i="29"/>
  <c r="N65" i="29"/>
  <c r="N64" i="29"/>
  <c r="N63" i="29"/>
  <c r="N62" i="29"/>
  <c r="N61" i="29"/>
  <c r="N60" i="29"/>
  <c r="N59" i="29"/>
  <c r="N58" i="29"/>
  <c r="N57" i="29"/>
  <c r="N56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8" i="29"/>
  <c r="N27" i="29"/>
  <c r="N26" i="29"/>
  <c r="N25" i="29"/>
  <c r="N23" i="29"/>
  <c r="N22" i="29"/>
  <c r="N21" i="29"/>
  <c r="N20" i="29"/>
  <c r="N18" i="29"/>
  <c r="N17" i="29"/>
  <c r="N16" i="29"/>
  <c r="N15" i="29"/>
  <c r="N13" i="29"/>
  <c r="N12" i="29"/>
  <c r="N11" i="29"/>
  <c r="N10" i="29"/>
  <c r="N8" i="29"/>
  <c r="N7" i="29"/>
  <c r="N253" i="27" l="1"/>
  <c r="N251" i="27"/>
</calcChain>
</file>

<file path=xl/sharedStrings.xml><?xml version="1.0" encoding="utf-8"?>
<sst xmlns="http://schemas.openxmlformats.org/spreadsheetml/2006/main" count="1240" uniqueCount="68">
  <si>
    <t>Fecha</t>
  </si>
  <si>
    <t>AFP</t>
  </si>
  <si>
    <t>Reparto Individualizado</t>
  </si>
  <si>
    <t>Total</t>
  </si>
  <si>
    <t>Popular</t>
  </si>
  <si>
    <t>Reservas</t>
  </si>
  <si>
    <t>Romana</t>
  </si>
  <si>
    <t>Siembra</t>
  </si>
  <si>
    <t>Banco Central</t>
  </si>
  <si>
    <t>Jul - Sept</t>
  </si>
  <si>
    <t>Oct - Dic</t>
  </si>
  <si>
    <t>Ene - Mar</t>
  </si>
  <si>
    <t>Abr - Jun</t>
  </si>
  <si>
    <t>Enero</t>
  </si>
  <si>
    <t>Febrero</t>
  </si>
  <si>
    <t>Marzo</t>
  </si>
  <si>
    <t>Abril</t>
  </si>
  <si>
    <t xml:space="preserve">Mayo </t>
  </si>
  <si>
    <t xml:space="preserve">Junio </t>
  </si>
  <si>
    <t>Banco Reservas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</si>
  <si>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</si>
  <si>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</si>
  <si>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</si>
  <si>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</si>
  <si>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</si>
  <si>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</si>
  <si>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</si>
  <si>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</si>
  <si>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</si>
  <si>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 xml:space="preserve">Agosto </t>
  </si>
  <si>
    <t xml:space="preserve">Octubre </t>
  </si>
  <si>
    <t xml:space="preserve">Noviembre </t>
  </si>
  <si>
    <t>Nota: Para el período comprendido entre el 4to. trimestre del 2006 y el 2do. trimestre del 2008 las solicitudes de pensión correspondientes a AFP Reservas y al Plan Sustitutivo del Banco de Reservas se contabilizaban en conjunto. A partir del 3er. trimestre de 2008 se contabilizan por separado.</t>
  </si>
  <si>
    <t>Para el período comprendido entre el 4to. trimestre del 2006 y el 2do. trimestre del 2008 las solicitudes de pensión correspondientes a AFP Reservas y al Plan Sustitutivo del Banco de Reservas se contabilizaban en conjunto. A partir del 3er. trimestre de 2008 se contabilizan por separado.</t>
  </si>
  <si>
    <t xml:space="preserve">Enero </t>
  </si>
  <si>
    <t>Atlántico</t>
  </si>
  <si>
    <t>Sipen2016</t>
  </si>
  <si>
    <t>Al 30 de junio de 2017</t>
  </si>
  <si>
    <t>INABIMA</t>
  </si>
  <si>
    <t xml:space="preserve"> Al corte de cada periodo</t>
  </si>
  <si>
    <t xml:space="preserve"> Crecer </t>
  </si>
  <si>
    <t>Crecer</t>
  </si>
  <si>
    <t xml:space="preserve"> Crecer</t>
  </si>
  <si>
    <t>Autoseguro-DGJP</t>
  </si>
  <si>
    <t>Cantidad de Solicitudes de Pensión por Sobrevivencia</t>
  </si>
  <si>
    <t>Al corte de cada periodo</t>
  </si>
  <si>
    <t>Datos a fecha de solicitud de pensión. No incluye solicitudes canceladas.</t>
  </si>
  <si>
    <t xml:space="preserve">Cantidad de Solicitudes de Pensión por Discapacidad </t>
  </si>
  <si>
    <t>Trimestre I</t>
  </si>
  <si>
    <t>Trimestre II</t>
  </si>
  <si>
    <t xml:space="preserve">Trimestre III </t>
  </si>
  <si>
    <t>Trimestre IV</t>
  </si>
  <si>
    <t>Trimestre III</t>
  </si>
  <si>
    <t>Al corte del periodo</t>
  </si>
  <si>
    <t>Autoseguro-IDSS</t>
  </si>
  <si>
    <t>Abril*</t>
  </si>
  <si>
    <t xml:space="preserve">*En abril 2020 debido al tema del COVID19 y la emergencia sanitaria declarada en el país, no se realizaron reuniones de CTD, por lo tanto, no fueron certificados casos. </t>
  </si>
  <si>
    <t>Datos no incluyen solicitudes de pensiones de Autoseguro a partir del año 2011.</t>
  </si>
  <si>
    <r>
      <t>Cantidad de Pensiones Otorgadas de Pensión por Sobrevivencia</t>
    </r>
    <r>
      <rPr>
        <vertAlign val="superscript"/>
        <sz val="14"/>
        <rFont val="Abadi"/>
        <family val="2"/>
      </rPr>
      <t>1</t>
    </r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</si>
  <si>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Datos a fecha de aprobación. No incluyen solicitudes de pensiones del IDSS a partir del año 2011.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</si>
  <si>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Datos a partir de noviembre 2021.</t>
    </r>
  </si>
  <si>
    <r>
      <t>Cantidad de Beneficiarios de Pensión por Sobrevivencia</t>
    </r>
    <r>
      <rPr>
        <vertAlign val="superscript"/>
        <sz val="12"/>
        <color theme="1"/>
        <rFont val="Abadi"/>
        <family val="2"/>
      </rPr>
      <t>1</t>
    </r>
  </si>
  <si>
    <r>
      <t>INABIMA</t>
    </r>
    <r>
      <rPr>
        <vertAlign val="superscript"/>
        <sz val="10"/>
        <color rgb="FF073CA9"/>
        <rFont val="Abadi"/>
        <family val="2"/>
      </rPr>
      <t>2</t>
    </r>
  </si>
  <si>
    <r>
      <t xml:space="preserve">2 </t>
    </r>
    <r>
      <rPr>
        <sz val="9"/>
        <color rgb="FF000000"/>
        <rFont val="Abadi"/>
        <family val="2"/>
      </rPr>
      <t>Datos a noviembre de 2021.</t>
    </r>
  </si>
  <si>
    <r>
      <t>Cantidad de Pensiones Otorgadas por Pensión por Discapacidad</t>
    </r>
    <r>
      <rPr>
        <vertAlign val="superscript"/>
        <sz val="12"/>
        <rFont val="Abadi"/>
        <family val="2"/>
      </rPr>
      <t>1</t>
    </r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</si>
  <si>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Datos a fecha de aprobación.</t>
    </r>
  </si>
  <si>
    <t>Nota: No se incluyen las solicitudes del INABIMA.</t>
  </si>
  <si>
    <t>JMMB-BDI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</si>
</sst>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badi"/>
      <family val="2"/>
    </font>
    <font>
      <sz val="10"/>
      <color indexed="62"/>
      <name val="Abadi"/>
      <family val="2"/>
    </font>
    <font>
      <sz val="12"/>
      <name val="Abadi"/>
      <family val="2"/>
    </font>
    <font>
      <sz val="10"/>
      <color theme="3"/>
      <name val="Abadi"/>
      <family val="2"/>
    </font>
    <font>
      <sz val="11"/>
      <color rgb="FF000000"/>
      <name val="Abadi"/>
      <family val="2"/>
    </font>
    <font>
      <sz val="9"/>
      <name val="Abadi"/>
      <family val="2"/>
    </font>
    <font>
      <sz val="14"/>
      <name val="Abadi"/>
      <family val="2"/>
    </font>
    <font>
      <vertAlign val="superscript"/>
      <sz val="14"/>
      <name val="Abadi"/>
      <family val="2"/>
    </font>
    <font>
      <sz val="12"/>
      <color rgb="FF1F497D"/>
      <name val="Abadi"/>
      <family val="2"/>
    </font>
    <font>
      <sz val="11"/>
      <color theme="1"/>
      <name val="Abadi"/>
      <family val="2"/>
    </font>
    <font>
      <vertAlign val="superscript"/>
      <sz val="9"/>
      <name val="Abadi"/>
      <family val="2"/>
    </font>
    <font>
      <vertAlign val="superscript"/>
      <sz val="12"/>
      <color theme="1"/>
      <name val="Abadi"/>
      <family val="2"/>
    </font>
    <font>
      <sz val="12"/>
      <color rgb="FF333399"/>
      <name val="Abadi"/>
      <family val="2"/>
    </font>
    <font>
      <sz val="10"/>
      <color rgb="FFFF0000"/>
      <name val="Abadi"/>
      <family val="2"/>
    </font>
    <font>
      <sz val="10"/>
      <color rgb="FF333399"/>
      <name val="Abadi"/>
      <family val="2"/>
    </font>
    <font>
      <sz val="10"/>
      <color rgb="FF073CA9"/>
      <name val="Abadi"/>
      <family val="2"/>
    </font>
    <font>
      <vertAlign val="superscript"/>
      <sz val="10"/>
      <color rgb="FF073CA9"/>
      <name val="Abadi"/>
      <family val="2"/>
    </font>
    <font>
      <sz val="10"/>
      <color theme="1"/>
      <name val="Abadi"/>
      <family val="2"/>
    </font>
    <font>
      <vertAlign val="superscript"/>
      <sz val="9"/>
      <color rgb="FF000000"/>
      <name val="Abadi"/>
      <family val="2"/>
    </font>
    <font>
      <sz val="9"/>
      <color rgb="FF000000"/>
      <name val="Abadi"/>
      <family val="2"/>
    </font>
    <font>
      <sz val="10"/>
      <color rgb="FF000000"/>
      <name val="Abadi"/>
      <family val="2"/>
    </font>
    <font>
      <sz val="8"/>
      <color rgb="FF000080"/>
      <name val="Abadi"/>
      <family val="2"/>
    </font>
    <font>
      <vertAlign val="superscript"/>
      <sz val="12"/>
      <name val="Abadi"/>
      <family val="2"/>
    </font>
    <font>
      <sz val="10"/>
      <name val="Avenir LT Std 55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 style="thick">
        <color indexed="9"/>
      </top>
      <bottom style="thick">
        <color indexed="9"/>
      </bottom>
      <diagonal/>
    </border>
    <border>
      <left/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theme="0"/>
      </bottom>
      <diagonal/>
    </border>
    <border>
      <left/>
      <right/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/>
      <diagonal/>
    </border>
    <border>
      <left style="thick">
        <color rgb="FFFFFFFF"/>
      </left>
      <right/>
      <top/>
      <bottom style="thick">
        <color theme="0"/>
      </bottom>
      <diagonal/>
    </border>
    <border>
      <left style="thick">
        <color rgb="FFFFFFFF"/>
      </left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</borders>
  <cellStyleXfs count="37">
    <xf numFmtId="0" fontId="0" fillId="0" borderId="0"/>
    <xf numFmtId="0" fontId="1" fillId="0" borderId="1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8" fillId="0" borderId="0" xfId="11" applyFont="1"/>
    <xf numFmtId="0" fontId="9" fillId="0" borderId="0" xfId="11" applyFont="1"/>
    <xf numFmtId="0" fontId="11" fillId="0" borderId="0" xfId="11" applyFont="1"/>
    <xf numFmtId="41" fontId="8" fillId="0" borderId="0" xfId="11" applyNumberFormat="1" applyFont="1"/>
    <xf numFmtId="0" fontId="14" fillId="0" borderId="0" xfId="11" applyFont="1"/>
    <xf numFmtId="0" fontId="8" fillId="2" borderId="0" xfId="11" applyFont="1" applyFill="1"/>
    <xf numFmtId="0" fontId="10" fillId="0" borderId="0" xfId="16" applyFont="1"/>
    <xf numFmtId="0" fontId="16" fillId="0" borderId="0" xfId="16" applyFont="1"/>
    <xf numFmtId="0" fontId="17" fillId="0" borderId="0" xfId="16" applyFont="1"/>
    <xf numFmtId="1" fontId="17" fillId="0" borderId="0" xfId="0" applyNumberFormat="1" applyFont="1"/>
    <xf numFmtId="0" fontId="13" fillId="0" borderId="0" xfId="16" applyFont="1"/>
    <xf numFmtId="0" fontId="20" fillId="0" borderId="0" xfId="16" applyFont="1"/>
    <xf numFmtId="0" fontId="12" fillId="0" borderId="0" xfId="16" applyFont="1"/>
    <xf numFmtId="0" fontId="21" fillId="0" borderId="0" xfId="16" applyFont="1"/>
    <xf numFmtId="0" fontId="22" fillId="0" borderId="0" xfId="16" applyFont="1"/>
    <xf numFmtId="0" fontId="23" fillId="3" borderId="6" xfId="16" applyFont="1" applyFill="1" applyBorder="1" applyAlignment="1">
      <alignment horizontal="center" vertical="center" wrapText="1"/>
    </xf>
    <xf numFmtId="1" fontId="23" fillId="4" borderId="22" xfId="16" applyNumberFormat="1" applyFont="1" applyFill="1" applyBorder="1" applyAlignment="1">
      <alignment horizontal="center" vertical="center"/>
    </xf>
    <xf numFmtId="43" fontId="25" fillId="3" borderId="22" xfId="16" applyNumberFormat="1" applyFont="1" applyFill="1" applyBorder="1"/>
    <xf numFmtId="41" fontId="25" fillId="4" borderId="22" xfId="16" applyNumberFormat="1" applyFont="1" applyFill="1" applyBorder="1" applyAlignment="1">
      <alignment horizontal="right" vertical="center"/>
    </xf>
    <xf numFmtId="43" fontId="25" fillId="4" borderId="22" xfId="16" applyNumberFormat="1" applyFont="1" applyFill="1" applyBorder="1"/>
    <xf numFmtId="43" fontId="23" fillId="3" borderId="22" xfId="16" applyNumberFormat="1" applyFont="1" applyFill="1" applyBorder="1"/>
    <xf numFmtId="1" fontId="23" fillId="4" borderId="13" xfId="16" applyNumberFormat="1" applyFont="1" applyFill="1" applyBorder="1" applyAlignment="1">
      <alignment horizontal="center" vertical="center"/>
    </xf>
    <xf numFmtId="41" fontId="25" fillId="3" borderId="13" xfId="16" applyNumberFormat="1" applyFont="1" applyFill="1" applyBorder="1" applyAlignment="1">
      <alignment horizontal="right" vertical="center" wrapText="1"/>
    </xf>
    <xf numFmtId="41" fontId="25" fillId="4" borderId="13" xfId="16" applyNumberFormat="1" applyFont="1" applyFill="1" applyBorder="1" applyAlignment="1">
      <alignment horizontal="right" vertical="center"/>
    </xf>
    <xf numFmtId="41" fontId="25" fillId="3" borderId="13" xfId="16" applyNumberFormat="1" applyFont="1" applyFill="1" applyBorder="1" applyAlignment="1">
      <alignment horizontal="right"/>
    </xf>
    <xf numFmtId="41" fontId="23" fillId="3" borderId="13" xfId="16" applyNumberFormat="1" applyFont="1" applyFill="1" applyBorder="1" applyAlignment="1">
      <alignment horizontal="right" vertical="center"/>
    </xf>
    <xf numFmtId="41" fontId="25" fillId="3" borderId="13" xfId="16" applyNumberFormat="1" applyFont="1" applyFill="1" applyBorder="1" applyAlignment="1">
      <alignment horizontal="right" vertical="center"/>
    </xf>
    <xf numFmtId="1" fontId="23" fillId="4" borderId="23" xfId="16" applyNumberFormat="1" applyFont="1" applyFill="1" applyBorder="1" applyAlignment="1">
      <alignment horizontal="center" vertical="center"/>
    </xf>
    <xf numFmtId="41" fontId="25" fillId="3" borderId="23" xfId="16" applyNumberFormat="1" applyFont="1" applyFill="1" applyBorder="1" applyAlignment="1">
      <alignment horizontal="right" vertical="center"/>
    </xf>
    <xf numFmtId="41" fontId="25" fillId="4" borderId="23" xfId="16" applyNumberFormat="1" applyFont="1" applyFill="1" applyBorder="1" applyAlignment="1">
      <alignment horizontal="right" vertical="center"/>
    </xf>
    <xf numFmtId="41" fontId="25" fillId="3" borderId="23" xfId="16" applyNumberFormat="1" applyFont="1" applyFill="1" applyBorder="1" applyAlignment="1">
      <alignment horizontal="right"/>
    </xf>
    <xf numFmtId="41" fontId="23" fillId="3" borderId="23" xfId="16" applyNumberFormat="1" applyFont="1" applyFill="1" applyBorder="1" applyAlignment="1">
      <alignment horizontal="right" vertical="center"/>
    </xf>
    <xf numFmtId="1" fontId="23" fillId="4" borderId="24" xfId="16" applyNumberFormat="1" applyFont="1" applyFill="1" applyBorder="1" applyAlignment="1">
      <alignment horizontal="center" vertical="center"/>
    </xf>
    <xf numFmtId="41" fontId="25" fillId="3" borderId="24" xfId="16" applyNumberFormat="1" applyFont="1" applyFill="1" applyBorder="1" applyAlignment="1">
      <alignment horizontal="right" vertical="center"/>
    </xf>
    <xf numFmtId="41" fontId="25" fillId="4" borderId="24" xfId="16" applyNumberFormat="1" applyFont="1" applyFill="1" applyBorder="1" applyAlignment="1">
      <alignment horizontal="right" vertical="center"/>
    </xf>
    <xf numFmtId="41" fontId="25" fillId="3" borderId="24" xfId="16" applyNumberFormat="1" applyFont="1" applyFill="1" applyBorder="1" applyAlignment="1">
      <alignment horizontal="right"/>
    </xf>
    <xf numFmtId="41" fontId="23" fillId="3" borderId="24" xfId="16" applyNumberFormat="1" applyFont="1" applyFill="1" applyBorder="1" applyAlignment="1">
      <alignment horizontal="right" vertical="center"/>
    </xf>
    <xf numFmtId="1" fontId="23" fillId="4" borderId="15" xfId="16" applyNumberFormat="1" applyFont="1" applyFill="1" applyBorder="1" applyAlignment="1">
      <alignment horizontal="center" vertical="center"/>
    </xf>
    <xf numFmtId="41" fontId="25" fillId="3" borderId="15" xfId="16" applyNumberFormat="1" applyFont="1" applyFill="1" applyBorder="1" applyAlignment="1">
      <alignment horizontal="right" vertical="center"/>
    </xf>
    <xf numFmtId="41" fontId="25" fillId="4" borderId="15" xfId="16" applyNumberFormat="1" applyFont="1" applyFill="1" applyBorder="1" applyAlignment="1">
      <alignment horizontal="right" vertical="center"/>
    </xf>
    <xf numFmtId="41" fontId="25" fillId="3" borderId="15" xfId="16" applyNumberFormat="1" applyFont="1" applyFill="1" applyBorder="1" applyAlignment="1">
      <alignment horizontal="right"/>
    </xf>
    <xf numFmtId="1" fontId="23" fillId="3" borderId="24" xfId="16" applyNumberFormat="1" applyFont="1" applyFill="1" applyBorder="1" applyAlignment="1">
      <alignment horizontal="center" vertical="center"/>
    </xf>
    <xf numFmtId="167" fontId="23" fillId="3" borderId="24" xfId="35" applyNumberFormat="1" applyFont="1" applyFill="1" applyBorder="1" applyAlignment="1">
      <alignment horizontal="right" wrapText="1"/>
    </xf>
    <xf numFmtId="41" fontId="12" fillId="0" borderId="0" xfId="16" applyNumberFormat="1" applyFont="1"/>
    <xf numFmtId="0" fontId="28" fillId="0" borderId="0" xfId="16" applyFont="1"/>
    <xf numFmtId="41" fontId="28" fillId="0" borderId="0" xfId="16" applyNumberFormat="1" applyFont="1"/>
    <xf numFmtId="1" fontId="29" fillId="0" borderId="0" xfId="16" applyNumberFormat="1" applyFont="1" applyAlignment="1">
      <alignment vertical="top" wrapText="1"/>
    </xf>
    <xf numFmtId="41" fontId="10" fillId="0" borderId="0" xfId="16" applyNumberFormat="1" applyFont="1"/>
    <xf numFmtId="0" fontId="10" fillId="0" borderId="0" xfId="10" applyFont="1"/>
    <xf numFmtId="0" fontId="8" fillId="0" borderId="0" xfId="10" applyFont="1"/>
    <xf numFmtId="0" fontId="23" fillId="3" borderId="6" xfId="10" applyFont="1" applyFill="1" applyBorder="1" applyAlignment="1">
      <alignment horizontal="center" vertical="center" wrapText="1"/>
    </xf>
    <xf numFmtId="0" fontId="23" fillId="3" borderId="10" xfId="10" applyFont="1" applyFill="1" applyBorder="1" applyAlignment="1">
      <alignment horizontal="center" vertical="center" wrapText="1"/>
    </xf>
    <xf numFmtId="1" fontId="23" fillId="4" borderId="22" xfId="10" applyNumberFormat="1" applyFont="1" applyFill="1" applyBorder="1" applyAlignment="1">
      <alignment horizontal="center" vertical="center"/>
    </xf>
    <xf numFmtId="1" fontId="8" fillId="4" borderId="22" xfId="10" applyNumberFormat="1" applyFont="1" applyFill="1" applyBorder="1" applyAlignment="1">
      <alignment horizontal="center" vertical="center"/>
    </xf>
    <xf numFmtId="0" fontId="8" fillId="3" borderId="22" xfId="10" applyFont="1" applyFill="1" applyBorder="1" applyAlignment="1">
      <alignment horizontal="right"/>
    </xf>
    <xf numFmtId="0" fontId="8" fillId="4" borderId="22" xfId="10" applyFont="1" applyFill="1" applyBorder="1" applyAlignment="1">
      <alignment horizontal="right"/>
    </xf>
    <xf numFmtId="0" fontId="23" fillId="3" borderId="22" xfId="10" applyFont="1" applyFill="1" applyBorder="1" applyAlignment="1">
      <alignment horizontal="right"/>
    </xf>
    <xf numFmtId="41" fontId="8" fillId="3" borderId="13" xfId="36" applyNumberFormat="1" applyFont="1" applyFill="1" applyBorder="1" applyAlignment="1">
      <alignment horizontal="right" wrapText="1"/>
    </xf>
    <xf numFmtId="41" fontId="8" fillId="0" borderId="0" xfId="10" applyNumberFormat="1" applyFont="1"/>
    <xf numFmtId="41" fontId="8" fillId="4" borderId="23" xfId="36" applyNumberFormat="1" applyFont="1" applyFill="1" applyBorder="1" applyAlignment="1">
      <alignment horizontal="right" wrapText="1"/>
    </xf>
    <xf numFmtId="41" fontId="8" fillId="3" borderId="23" xfId="36" applyNumberFormat="1" applyFont="1" applyFill="1" applyBorder="1" applyAlignment="1">
      <alignment horizontal="right" wrapText="1"/>
    </xf>
    <xf numFmtId="41" fontId="8" fillId="4" borderId="13" xfId="36" applyNumberFormat="1" applyFont="1" applyFill="1" applyBorder="1" applyAlignment="1">
      <alignment horizontal="right" wrapText="1"/>
    </xf>
    <xf numFmtId="3" fontId="8" fillId="0" borderId="0" xfId="10" applyNumberFormat="1" applyFont="1"/>
    <xf numFmtId="3" fontId="17" fillId="0" borderId="0" xfId="16" applyNumberFormat="1" applyFont="1"/>
    <xf numFmtId="167" fontId="12" fillId="0" borderId="0" xfId="16" applyNumberFormat="1" applyFont="1"/>
    <xf numFmtId="41" fontId="25" fillId="4" borderId="13" xfId="16" applyNumberFormat="1" applyFont="1" applyFill="1" applyBorder="1" applyAlignment="1">
      <alignment horizontal="right" vertical="center" wrapText="1"/>
    </xf>
    <xf numFmtId="1" fontId="23" fillId="4" borderId="13" xfId="0" applyNumberFormat="1" applyFont="1" applyFill="1" applyBorder="1" applyAlignment="1">
      <alignment horizontal="center" vertical="center"/>
    </xf>
    <xf numFmtId="41" fontId="23" fillId="3" borderId="13" xfId="0" applyNumberFormat="1" applyFont="1" applyFill="1" applyBorder="1" applyAlignment="1">
      <alignment horizontal="right" wrapText="1"/>
    </xf>
    <xf numFmtId="1" fontId="23" fillId="4" borderId="23" xfId="0" applyNumberFormat="1" applyFont="1" applyFill="1" applyBorder="1" applyAlignment="1">
      <alignment horizontal="center" vertical="center"/>
    </xf>
    <xf numFmtId="41" fontId="23" fillId="3" borderId="23" xfId="0" applyNumberFormat="1" applyFont="1" applyFill="1" applyBorder="1" applyAlignment="1">
      <alignment horizontal="right" wrapText="1"/>
    </xf>
    <xf numFmtId="1" fontId="23" fillId="3" borderId="13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right" wrapText="1"/>
    </xf>
    <xf numFmtId="0" fontId="8" fillId="3" borderId="13" xfId="0" applyFont="1" applyFill="1" applyBorder="1" applyAlignment="1">
      <alignment horizontal="right" wrapText="1"/>
    </xf>
    <xf numFmtId="1" fontId="23" fillId="3" borderId="27" xfId="0" applyNumberFormat="1" applyFont="1" applyFill="1" applyBorder="1" applyAlignment="1">
      <alignment horizontal="center" vertical="center"/>
    </xf>
    <xf numFmtId="3" fontId="23" fillId="3" borderId="27" xfId="0" applyNumberFormat="1" applyFont="1" applyFill="1" applyBorder="1" applyAlignment="1">
      <alignment horizontal="right" wrapText="1"/>
    </xf>
    <xf numFmtId="0" fontId="10" fillId="0" borderId="0" xfId="0" applyFont="1"/>
    <xf numFmtId="3" fontId="8" fillId="0" borderId="0" xfId="0" applyNumberFormat="1" applyFont="1"/>
    <xf numFmtId="0" fontId="8" fillId="0" borderId="0" xfId="0" applyFont="1"/>
    <xf numFmtId="0" fontId="31" fillId="0" borderId="0" xfId="0" applyFont="1"/>
    <xf numFmtId="0" fontId="23" fillId="4" borderId="12" xfId="0" applyFont="1" applyFill="1" applyBorder="1" applyAlignment="1">
      <alignment horizontal="center" vertical="center" wrapText="1"/>
    </xf>
    <xf numFmtId="1" fontId="23" fillId="4" borderId="17" xfId="0" applyNumberFormat="1" applyFont="1" applyFill="1" applyBorder="1" applyAlignment="1">
      <alignment horizontal="center" vertical="center"/>
    </xf>
    <xf numFmtId="1" fontId="23" fillId="4" borderId="18" xfId="0" applyNumberFormat="1" applyFont="1" applyFill="1" applyBorder="1" applyAlignment="1">
      <alignment horizontal="center" vertical="center"/>
    </xf>
    <xf numFmtId="1" fontId="23" fillId="4" borderId="19" xfId="0" applyNumberFormat="1" applyFont="1" applyFill="1" applyBorder="1" applyAlignment="1">
      <alignment horizontal="center" vertical="center"/>
    </xf>
    <xf numFmtId="17" fontId="23" fillId="4" borderId="5" xfId="0" applyNumberFormat="1" applyFont="1" applyFill="1" applyBorder="1" applyAlignment="1">
      <alignment vertical="center"/>
    </xf>
    <xf numFmtId="41" fontId="8" fillId="4" borderId="17" xfId="0" applyNumberFormat="1" applyFont="1" applyFill="1" applyBorder="1" applyAlignment="1">
      <alignment horizontal="right"/>
    </xf>
    <xf numFmtId="43" fontId="8" fillId="4" borderId="17" xfId="3" applyFont="1" applyFill="1" applyBorder="1"/>
    <xf numFmtId="41" fontId="23" fillId="4" borderId="17" xfId="0" applyNumberFormat="1" applyFont="1" applyFill="1" applyBorder="1" applyAlignment="1">
      <alignment horizontal="right"/>
    </xf>
    <xf numFmtId="41" fontId="8" fillId="4" borderId="18" xfId="0" applyNumberFormat="1" applyFont="1" applyFill="1" applyBorder="1" applyAlignment="1">
      <alignment horizontal="right" vertical="center"/>
    </xf>
    <xf numFmtId="41" fontId="8" fillId="4" borderId="18" xfId="0" applyNumberFormat="1" applyFont="1" applyFill="1" applyBorder="1" applyAlignment="1">
      <alignment horizontal="right"/>
    </xf>
    <xf numFmtId="41" fontId="23" fillId="4" borderId="18" xfId="0" applyNumberFormat="1" applyFont="1" applyFill="1" applyBorder="1" applyAlignment="1">
      <alignment horizontal="right" vertical="center"/>
    </xf>
    <xf numFmtId="41" fontId="8" fillId="4" borderId="17" xfId="0" applyNumberFormat="1" applyFont="1" applyFill="1" applyBorder="1" applyAlignment="1">
      <alignment horizontal="right" vertical="center"/>
    </xf>
    <xf numFmtId="41" fontId="23" fillId="4" borderId="17" xfId="0" applyNumberFormat="1" applyFont="1" applyFill="1" applyBorder="1" applyAlignment="1">
      <alignment horizontal="right" vertical="center"/>
    </xf>
    <xf numFmtId="41" fontId="23" fillId="4" borderId="19" xfId="0" applyNumberFormat="1" applyFont="1" applyFill="1" applyBorder="1" applyAlignment="1">
      <alignment horizontal="right"/>
    </xf>
    <xf numFmtId="0" fontId="8" fillId="3" borderId="22" xfId="16" applyFont="1" applyFill="1" applyBorder="1"/>
    <xf numFmtId="0" fontId="8" fillId="3" borderId="22" xfId="16" applyFont="1" applyFill="1" applyBorder="1" applyAlignment="1">
      <alignment horizontal="right" vertical="center"/>
    </xf>
    <xf numFmtId="0" fontId="8" fillId="4" borderId="22" xfId="16" applyFont="1" applyFill="1" applyBorder="1"/>
    <xf numFmtId="0" fontId="23" fillId="3" borderId="22" xfId="16" applyFont="1" applyFill="1" applyBorder="1"/>
    <xf numFmtId="1" fontId="23" fillId="3" borderId="13" xfId="16" applyNumberFormat="1" applyFont="1" applyFill="1" applyBorder="1" applyAlignment="1">
      <alignment horizontal="center" vertical="center"/>
    </xf>
    <xf numFmtId="167" fontId="8" fillId="3" borderId="13" xfId="35" applyNumberFormat="1" applyFont="1" applyFill="1" applyBorder="1" applyAlignment="1">
      <alignment horizontal="right" wrapText="1"/>
    </xf>
    <xf numFmtId="167" fontId="8" fillId="3" borderId="13" xfId="35" applyNumberFormat="1" applyFont="1" applyFill="1" applyBorder="1" applyAlignment="1">
      <alignment horizontal="right" vertical="center" wrapText="1"/>
    </xf>
    <xf numFmtId="0" fontId="23" fillId="3" borderId="13" xfId="16" applyFont="1" applyFill="1" applyBorder="1" applyAlignment="1">
      <alignment horizontal="right" wrapText="1"/>
    </xf>
    <xf numFmtId="167" fontId="8" fillId="3" borderId="23" xfId="35" applyNumberFormat="1" applyFont="1" applyFill="1" applyBorder="1" applyAlignment="1">
      <alignment horizontal="right" wrapText="1"/>
    </xf>
    <xf numFmtId="167" fontId="8" fillId="3" borderId="23" xfId="35" applyNumberFormat="1" applyFont="1" applyFill="1" applyBorder="1" applyAlignment="1">
      <alignment horizontal="right" vertical="center" wrapText="1"/>
    </xf>
    <xf numFmtId="167" fontId="8" fillId="4" borderId="23" xfId="35" applyNumberFormat="1" applyFont="1" applyFill="1" applyBorder="1" applyAlignment="1">
      <alignment horizontal="right" wrapText="1"/>
    </xf>
    <xf numFmtId="0" fontId="23" fillId="3" borderId="23" xfId="16" applyFont="1" applyFill="1" applyBorder="1" applyAlignment="1">
      <alignment horizontal="right" wrapText="1"/>
    </xf>
    <xf numFmtId="167" fontId="8" fillId="4" borderId="23" xfId="35" applyNumberFormat="1" applyFont="1" applyFill="1" applyBorder="1" applyAlignment="1">
      <alignment horizontal="right" vertical="center" wrapText="1"/>
    </xf>
    <xf numFmtId="0" fontId="23" fillId="3" borderId="23" xfId="16" applyFont="1" applyFill="1" applyBorder="1" applyAlignment="1">
      <alignment horizontal="right" vertical="center" wrapText="1"/>
    </xf>
    <xf numFmtId="0" fontId="23" fillId="3" borderId="13" xfId="16" applyFont="1" applyFill="1" applyBorder="1" applyAlignment="1">
      <alignment horizontal="right" vertical="center" wrapText="1"/>
    </xf>
    <xf numFmtId="167" fontId="8" fillId="4" borderId="13" xfId="35" applyNumberFormat="1" applyFont="1" applyFill="1" applyBorder="1" applyAlignment="1">
      <alignment horizontal="right" vertical="center" wrapText="1"/>
    </xf>
    <xf numFmtId="1" fontId="23" fillId="3" borderId="15" xfId="16" applyNumberFormat="1" applyFont="1" applyFill="1" applyBorder="1" applyAlignment="1">
      <alignment horizontal="center" vertical="center"/>
    </xf>
    <xf numFmtId="0" fontId="23" fillId="3" borderId="15" xfId="16" applyFont="1" applyFill="1" applyBorder="1" applyAlignment="1">
      <alignment horizontal="right" vertical="center" wrapText="1"/>
    </xf>
    <xf numFmtId="167" fontId="23" fillId="3" borderId="13" xfId="16" applyNumberFormat="1" applyFont="1" applyFill="1" applyBorder="1" applyAlignment="1">
      <alignment horizontal="right" vertical="center" wrapText="1"/>
    </xf>
    <xf numFmtId="3" fontId="23" fillId="3" borderId="24" xfId="16" applyNumberFormat="1" applyFont="1" applyFill="1" applyBorder="1" applyAlignment="1">
      <alignment horizontal="right" wrapText="1"/>
    </xf>
    <xf numFmtId="0" fontId="23" fillId="3" borderId="8" xfId="16" applyFont="1" applyFill="1" applyBorder="1" applyAlignment="1">
      <alignment horizontal="center" vertical="center" wrapText="1"/>
    </xf>
    <xf numFmtId="0" fontId="23" fillId="3" borderId="7" xfId="16" applyFont="1" applyFill="1" applyBorder="1" applyAlignment="1">
      <alignment horizontal="center" vertical="center" wrapText="1"/>
    </xf>
    <xf numFmtId="1" fontId="8" fillId="4" borderId="23" xfId="0" applyNumberFormat="1" applyFont="1" applyFill="1" applyBorder="1" applyAlignment="1">
      <alignment horizontal="center" vertical="center"/>
    </xf>
    <xf numFmtId="43" fontId="8" fillId="3" borderId="23" xfId="0" applyNumberFormat="1" applyFont="1" applyFill="1" applyBorder="1"/>
    <xf numFmtId="43" fontId="8" fillId="4" borderId="23" xfId="0" applyNumberFormat="1" applyFont="1" applyFill="1" applyBorder="1"/>
    <xf numFmtId="43" fontId="23" fillId="4" borderId="26" xfId="0" applyNumberFormat="1" applyFont="1" applyFill="1" applyBorder="1"/>
    <xf numFmtId="41" fontId="8" fillId="4" borderId="13" xfId="0" applyNumberFormat="1" applyFont="1" applyFill="1" applyBorder="1" applyAlignment="1">
      <alignment horizontal="right" vertical="center"/>
    </xf>
    <xf numFmtId="41" fontId="8" fillId="3" borderId="13" xfId="0" applyNumberFormat="1" applyFont="1" applyFill="1" applyBorder="1" applyAlignment="1">
      <alignment horizontal="right"/>
    </xf>
    <xf numFmtId="41" fontId="8" fillId="4" borderId="13" xfId="0" applyNumberFormat="1" applyFont="1" applyFill="1" applyBorder="1" applyAlignment="1">
      <alignment horizontal="right"/>
    </xf>
    <xf numFmtId="41" fontId="23" fillId="4" borderId="14" xfId="0" applyNumberFormat="1" applyFont="1" applyFill="1" applyBorder="1" applyAlignment="1">
      <alignment horizontal="right"/>
    </xf>
    <xf numFmtId="41" fontId="8" fillId="3" borderId="23" xfId="0" applyNumberFormat="1" applyFont="1" applyFill="1" applyBorder="1" applyAlignment="1">
      <alignment horizontal="right"/>
    </xf>
    <xf numFmtId="41" fontId="8" fillId="4" borderId="23" xfId="0" applyNumberFormat="1" applyFont="1" applyFill="1" applyBorder="1" applyAlignment="1">
      <alignment horizontal="right"/>
    </xf>
    <xf numFmtId="41" fontId="23" fillId="4" borderId="26" xfId="0" applyNumberFormat="1" applyFont="1" applyFill="1" applyBorder="1" applyAlignment="1">
      <alignment horizontal="right"/>
    </xf>
    <xf numFmtId="41" fontId="8" fillId="3" borderId="13" xfId="0" applyNumberFormat="1" applyFont="1" applyFill="1" applyBorder="1" applyAlignment="1">
      <alignment horizontal="right" vertical="center"/>
    </xf>
    <xf numFmtId="1" fontId="23" fillId="4" borderId="15" xfId="0" applyNumberFormat="1" applyFont="1" applyFill="1" applyBorder="1" applyAlignment="1">
      <alignment horizontal="center" vertical="center"/>
    </xf>
    <xf numFmtId="41" fontId="8" fillId="4" borderId="15" xfId="0" applyNumberFormat="1" applyFont="1" applyFill="1" applyBorder="1" applyAlignment="1">
      <alignment horizontal="right" vertical="center"/>
    </xf>
    <xf numFmtId="41" fontId="8" fillId="3" borderId="15" xfId="0" applyNumberFormat="1" applyFont="1" applyFill="1" applyBorder="1" applyAlignment="1">
      <alignment horizontal="right"/>
    </xf>
    <xf numFmtId="41" fontId="8" fillId="4" borderId="15" xfId="0" applyNumberFormat="1" applyFont="1" applyFill="1" applyBorder="1" applyAlignment="1">
      <alignment horizontal="right"/>
    </xf>
    <xf numFmtId="41" fontId="8" fillId="3" borderId="15" xfId="0" applyNumberFormat="1" applyFont="1" applyFill="1" applyBorder="1" applyAlignment="1">
      <alignment horizontal="right" vertical="center"/>
    </xf>
    <xf numFmtId="41" fontId="23" fillId="4" borderId="25" xfId="0" applyNumberFormat="1" applyFont="1" applyFill="1" applyBorder="1" applyAlignment="1">
      <alignment horizontal="right"/>
    </xf>
    <xf numFmtId="41" fontId="8" fillId="3" borderId="23" xfId="0" applyNumberFormat="1" applyFont="1" applyFill="1" applyBorder="1" applyAlignment="1">
      <alignment horizontal="right" vertical="center"/>
    </xf>
    <xf numFmtId="41" fontId="8" fillId="4" borderId="23" xfId="0" applyNumberFormat="1" applyFont="1" applyFill="1" applyBorder="1" applyAlignment="1">
      <alignment horizontal="right" vertical="center"/>
    </xf>
    <xf numFmtId="41" fontId="23" fillId="4" borderId="26" xfId="0" applyNumberFormat="1" applyFont="1" applyFill="1" applyBorder="1" applyAlignment="1">
      <alignment horizontal="right" vertical="center"/>
    </xf>
    <xf numFmtId="41" fontId="23" fillId="4" borderId="14" xfId="0" applyNumberFormat="1" applyFont="1" applyFill="1" applyBorder="1" applyAlignment="1">
      <alignment horizontal="right" vertical="center"/>
    </xf>
    <xf numFmtId="1" fontId="23" fillId="4" borderId="26" xfId="0" applyNumberFormat="1" applyFont="1" applyFill="1" applyBorder="1" applyAlignment="1">
      <alignment horizontal="center" vertical="center"/>
    </xf>
    <xf numFmtId="1" fontId="23" fillId="4" borderId="27" xfId="0" applyNumberFormat="1" applyFont="1" applyFill="1" applyBorder="1" applyAlignment="1">
      <alignment horizontal="center" vertical="center"/>
    </xf>
    <xf numFmtId="41" fontId="23" fillId="3" borderId="23" xfId="0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8" fillId="0" borderId="0" xfId="11" applyFont="1" applyAlignment="1">
      <alignment horizontal="center"/>
    </xf>
    <xf numFmtId="0" fontId="14" fillId="0" borderId="0" xfId="16" applyFont="1" applyAlignment="1">
      <alignment horizontal="left"/>
    </xf>
    <xf numFmtId="0" fontId="10" fillId="2" borderId="0" xfId="11" applyFont="1" applyFill="1" applyAlignment="1">
      <alignment horizontal="left"/>
    </xf>
    <xf numFmtId="0" fontId="23" fillId="4" borderId="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17" fontId="23" fillId="4" borderId="4" xfId="0" applyNumberFormat="1" applyFont="1" applyFill="1" applyBorder="1" applyAlignment="1">
      <alignment horizontal="center" vertical="center"/>
    </xf>
    <xf numFmtId="17" fontId="23" fillId="4" borderId="3" xfId="0" applyNumberFormat="1" applyFont="1" applyFill="1" applyBorder="1" applyAlignment="1">
      <alignment horizontal="center" vertical="center"/>
    </xf>
    <xf numFmtId="17" fontId="23" fillId="4" borderId="5" xfId="0" applyNumberFormat="1" applyFont="1" applyFill="1" applyBorder="1" applyAlignment="1">
      <alignment horizontal="center" vertical="center"/>
    </xf>
    <xf numFmtId="0" fontId="23" fillId="3" borderId="9" xfId="16" applyFont="1" applyFill="1" applyBorder="1" applyAlignment="1">
      <alignment horizontal="center" vertical="center" wrapText="1"/>
    </xf>
    <xf numFmtId="0" fontId="23" fillId="3" borderId="6" xfId="16" applyFont="1" applyFill="1" applyBorder="1" applyAlignment="1">
      <alignment horizontal="center" vertical="center" wrapText="1"/>
    </xf>
    <xf numFmtId="17" fontId="23" fillId="3" borderId="20" xfId="16" applyNumberFormat="1" applyFont="1" applyFill="1" applyBorder="1" applyAlignment="1">
      <alignment horizontal="center" vertical="center"/>
    </xf>
    <xf numFmtId="17" fontId="23" fillId="3" borderId="16" xfId="16" applyNumberFormat="1" applyFont="1" applyFill="1" applyBorder="1" applyAlignment="1">
      <alignment horizontal="center" vertical="center"/>
    </xf>
    <xf numFmtId="17" fontId="23" fillId="3" borderId="21" xfId="16" applyNumberFormat="1" applyFont="1" applyFill="1" applyBorder="1" applyAlignment="1">
      <alignment horizontal="center" vertical="center"/>
    </xf>
    <xf numFmtId="0" fontId="23" fillId="3" borderId="13" xfId="16" applyFont="1" applyFill="1" applyBorder="1" applyAlignment="1">
      <alignment horizontal="center" vertical="center" wrapText="1"/>
    </xf>
    <xf numFmtId="0" fontId="13" fillId="0" borderId="0" xfId="16" applyFont="1" applyAlignment="1">
      <alignment horizontal="left"/>
    </xf>
    <xf numFmtId="0" fontId="26" fillId="0" borderId="0" xfId="16" applyFont="1" applyAlignment="1">
      <alignment horizontal="left"/>
    </xf>
    <xf numFmtId="0" fontId="17" fillId="0" borderId="0" xfId="16" applyFont="1" applyAlignment="1">
      <alignment horizontal="left"/>
    </xf>
    <xf numFmtId="0" fontId="10" fillId="0" borderId="0" xfId="16" applyFont="1" applyAlignment="1">
      <alignment horizontal="left"/>
    </xf>
    <xf numFmtId="0" fontId="23" fillId="3" borderId="8" xfId="16" applyFont="1" applyFill="1" applyBorder="1" applyAlignment="1">
      <alignment horizontal="center" vertical="center" wrapText="1"/>
    </xf>
    <xf numFmtId="0" fontId="23" fillId="3" borderId="11" xfId="16" applyFont="1" applyFill="1" applyBorder="1" applyAlignment="1">
      <alignment horizontal="center" vertical="center" wrapText="1"/>
    </xf>
    <xf numFmtId="0" fontId="23" fillId="3" borderId="15" xfId="16" applyFont="1" applyFill="1" applyBorder="1" applyAlignment="1">
      <alignment horizontal="center" vertical="center" wrapText="1"/>
    </xf>
    <xf numFmtId="0" fontId="23" fillId="3" borderId="28" xfId="16" applyFont="1" applyFill="1" applyBorder="1" applyAlignment="1">
      <alignment horizontal="center" vertical="center" wrapText="1"/>
    </xf>
    <xf numFmtId="0" fontId="23" fillId="3" borderId="25" xfId="16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16" applyFont="1" applyAlignment="1">
      <alignment horizontal="justify" vertical="center" wrapText="1"/>
    </xf>
    <xf numFmtId="0" fontId="8" fillId="0" borderId="16" xfId="10" applyFont="1" applyBorder="1" applyAlignment="1">
      <alignment horizontal="left"/>
    </xf>
    <xf numFmtId="0" fontId="23" fillId="3" borderId="6" xfId="10" applyFont="1" applyFill="1" applyBorder="1" applyAlignment="1">
      <alignment horizontal="center" vertical="center" wrapText="1"/>
    </xf>
    <xf numFmtId="17" fontId="23" fillId="3" borderId="10" xfId="10" applyNumberFormat="1" applyFont="1" applyFill="1" applyBorder="1" applyAlignment="1">
      <alignment horizontal="center" vertical="center"/>
    </xf>
    <xf numFmtId="17" fontId="23" fillId="3" borderId="11" xfId="10" applyNumberFormat="1" applyFont="1" applyFill="1" applyBorder="1" applyAlignment="1">
      <alignment horizontal="center" vertical="center"/>
    </xf>
    <xf numFmtId="0" fontId="23" fillId="3" borderId="8" xfId="10" applyFont="1" applyFill="1" applyBorder="1" applyAlignment="1">
      <alignment horizontal="center" vertical="center" wrapText="1"/>
    </xf>
    <xf numFmtId="0" fontId="23" fillId="3" borderId="9" xfId="1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</cellXfs>
  <cellStyles count="37">
    <cellStyle name="Comma" xfId="35" builtinId="3"/>
    <cellStyle name="Comma 2" xfId="36" xr:uid="{55174AD7-FE53-4F25-9065-CD4610DBB48F}"/>
    <cellStyle name="Diseño" xfId="1" xr:uid="{00000000-0005-0000-0000-000000000000}"/>
    <cellStyle name="Euro" xfId="2" xr:uid="{00000000-0005-0000-0000-000001000000}"/>
    <cellStyle name="Euro 2" xfId="18" xr:uid="{00000000-0005-0000-0000-000002000000}"/>
    <cellStyle name="Euro 3" xfId="19" xr:uid="{00000000-0005-0000-0000-000003000000}"/>
    <cellStyle name="Millares 10 2" xfId="3" xr:uid="{00000000-0005-0000-0000-000005000000}"/>
    <cellStyle name="Millares 2" xfId="4" xr:uid="{00000000-0005-0000-0000-000006000000}"/>
    <cellStyle name="Millares 3" xfId="5" xr:uid="{00000000-0005-0000-0000-000007000000}"/>
    <cellStyle name="Millares 3 2" xfId="20" xr:uid="{00000000-0005-0000-0000-000008000000}"/>
    <cellStyle name="Millares 4" xfId="6" xr:uid="{00000000-0005-0000-0000-000009000000}"/>
    <cellStyle name="Millares 5" xfId="7" xr:uid="{00000000-0005-0000-0000-00000A000000}"/>
    <cellStyle name="Millares 5 2" xfId="8" xr:uid="{00000000-0005-0000-0000-00000B000000}"/>
    <cellStyle name="Millares 6" xfId="31" xr:uid="{00000000-0005-0000-0000-00000C000000}"/>
    <cellStyle name="Millares 7" xfId="9" xr:uid="{00000000-0005-0000-0000-00000D000000}"/>
    <cellStyle name="Millares 8" xfId="32" xr:uid="{001AD74D-D8EE-42A3-8D0C-30024CB371BB}"/>
    <cellStyle name="Moneda 2" xfId="21" xr:uid="{00000000-0005-0000-0000-00000E000000}"/>
    <cellStyle name="Normal" xfId="0" builtinId="0"/>
    <cellStyle name="Normal 10" xfId="34" xr:uid="{CADF4859-43BF-4318-B633-06586BB7CD8F}"/>
    <cellStyle name="Normal 13 2" xfId="10" xr:uid="{00000000-0005-0000-0000-000010000000}"/>
    <cellStyle name="Normal 2" xfId="11" xr:uid="{00000000-0005-0000-0000-000011000000}"/>
    <cellStyle name="Normal 2 2" xfId="16" xr:uid="{00000000-0005-0000-0000-000012000000}"/>
    <cellStyle name="Normal 2 2 2" xfId="23" xr:uid="{00000000-0005-0000-0000-000013000000}"/>
    <cellStyle name="Normal 2 2 3" xfId="22" xr:uid="{00000000-0005-0000-0000-000014000000}"/>
    <cellStyle name="Normal 2 3" xfId="24" xr:uid="{00000000-0005-0000-0000-000015000000}"/>
    <cellStyle name="Normal 3" xfId="12" xr:uid="{00000000-0005-0000-0000-000016000000}"/>
    <cellStyle name="Normal 3 2" xfId="25" xr:uid="{00000000-0005-0000-0000-000017000000}"/>
    <cellStyle name="Normal 4" xfId="13" xr:uid="{00000000-0005-0000-0000-000018000000}"/>
    <cellStyle name="Normal 4 2" xfId="26" xr:uid="{00000000-0005-0000-0000-000019000000}"/>
    <cellStyle name="Normal 45" xfId="14" xr:uid="{00000000-0005-0000-0000-00001A000000}"/>
    <cellStyle name="Normal 5" xfId="27" xr:uid="{00000000-0005-0000-0000-00001B000000}"/>
    <cellStyle name="Normal 6" xfId="28" xr:uid="{00000000-0005-0000-0000-00001C000000}"/>
    <cellStyle name="Normal 7" xfId="17" xr:uid="{00000000-0005-0000-0000-00001D000000}"/>
    <cellStyle name="Normal 8" xfId="30" xr:uid="{00000000-0005-0000-0000-00001E000000}"/>
    <cellStyle name="Normal 9" xfId="33" xr:uid="{DBAF405A-F6F8-4961-9ECA-CAFFB7FA0AEC}"/>
    <cellStyle name="Porcentual 2" xfId="15" xr:uid="{00000000-0005-0000-0000-000020000000}"/>
    <cellStyle name="Porcentual 3" xfId="29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0C64B-0139-4F98-913C-523FFD65B99C}">
  <sheetPr>
    <tabColor rgb="FF00B0F0"/>
  </sheetPr>
  <dimension ref="B1:N284"/>
  <sheetViews>
    <sheetView showGridLines="0" view="pageBreakPreview" zoomScaleNormal="10" zoomScaleSheetLayoutView="100" workbookViewId="0">
      <pane ySplit="6" topLeftCell="A245" activePane="bottomLeft" state="frozen"/>
      <selection activeCell="B268" sqref="B268:N269"/>
      <selection pane="bottomLeft" activeCell="S267" sqref="S267"/>
    </sheetView>
  </sheetViews>
  <sheetFormatPr defaultColWidth="11.42578125" defaultRowHeight="12.75"/>
  <cols>
    <col min="1" max="1" width="4.42578125" style="1" customWidth="1"/>
    <col min="2" max="2" width="14.85546875" style="1" customWidth="1"/>
    <col min="3" max="3" width="11.140625" style="1" customWidth="1"/>
    <col min="4" max="4" width="9.42578125" style="1" customWidth="1"/>
    <col min="5" max="5" width="12.7109375" style="1" customWidth="1"/>
    <col min="6" max="6" width="8.42578125" style="1" bestFit="1" customWidth="1"/>
    <col min="7" max="7" width="12.7109375" style="1" customWidth="1"/>
    <col min="8" max="8" width="8.28515625" style="1" bestFit="1" customWidth="1"/>
    <col min="9" max="9" width="10.28515625" style="1" customWidth="1"/>
    <col min="10" max="10" width="11.140625" style="1" customWidth="1"/>
    <col min="11" max="11" width="8.5703125" style="1" bestFit="1" customWidth="1"/>
    <col min="12" max="12" width="11.7109375" style="1" customWidth="1"/>
    <col min="13" max="13" width="13.85546875" style="1" customWidth="1"/>
    <col min="14" max="14" width="10.42578125" style="1" customWidth="1"/>
    <col min="15" max="15" width="3.85546875" style="1" customWidth="1"/>
    <col min="16" max="16384" width="11.42578125" style="1"/>
  </cols>
  <sheetData>
    <row r="1" spans="2:14" ht="17.25" customHeight="1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2:14" s="2" customFormat="1" ht="21.75" customHeight="1">
      <c r="B2" s="143" t="s">
        <v>44</v>
      </c>
      <c r="C2" s="143"/>
      <c r="D2" s="143"/>
      <c r="E2" s="143"/>
      <c r="F2" s="143"/>
      <c r="G2" s="143"/>
      <c r="H2" s="5"/>
      <c r="I2" s="5"/>
      <c r="J2" s="5"/>
      <c r="K2" s="5"/>
      <c r="L2" s="5"/>
      <c r="M2" s="5"/>
      <c r="N2" s="5"/>
    </row>
    <row r="3" spans="2:14" s="2" customFormat="1" ht="15.75">
      <c r="B3" s="144" t="s">
        <v>45</v>
      </c>
      <c r="C3" s="144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18.75" customHeight="1" thickTop="1" thickBot="1">
      <c r="B5" s="145" t="s">
        <v>0</v>
      </c>
      <c r="C5" s="147" t="s">
        <v>1</v>
      </c>
      <c r="D5" s="148"/>
      <c r="E5" s="148"/>
      <c r="F5" s="148"/>
      <c r="G5" s="148"/>
      <c r="H5" s="148"/>
      <c r="I5" s="149"/>
      <c r="J5" s="147" t="s">
        <v>2</v>
      </c>
      <c r="K5" s="148"/>
      <c r="L5" s="148"/>
      <c r="M5" s="84"/>
      <c r="N5" s="145" t="s">
        <v>3</v>
      </c>
    </row>
    <row r="6" spans="2:14" ht="30.75" customHeight="1" thickTop="1" thickBot="1">
      <c r="B6" s="146"/>
      <c r="C6" s="80" t="s">
        <v>35</v>
      </c>
      <c r="D6" s="80" t="s">
        <v>67</v>
      </c>
      <c r="E6" s="80" t="s">
        <v>4</v>
      </c>
      <c r="F6" s="80" t="s">
        <v>5</v>
      </c>
      <c r="G6" s="80" t="s">
        <v>6</v>
      </c>
      <c r="H6" s="80" t="s">
        <v>40</v>
      </c>
      <c r="I6" s="80" t="s">
        <v>7</v>
      </c>
      <c r="J6" s="80" t="s">
        <v>8</v>
      </c>
      <c r="K6" s="80" t="s">
        <v>38</v>
      </c>
      <c r="L6" s="80" t="s">
        <v>19</v>
      </c>
      <c r="M6" s="80" t="s">
        <v>43</v>
      </c>
      <c r="N6" s="146"/>
    </row>
    <row r="7" spans="2:14" ht="14.25" thickTop="1" thickBot="1">
      <c r="B7" s="81">
        <v>2003</v>
      </c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2:14" ht="13.5" thickTop="1">
      <c r="B8" s="82" t="s">
        <v>9</v>
      </c>
      <c r="C8" s="88">
        <v>0</v>
      </c>
      <c r="D8" s="88">
        <v>0</v>
      </c>
      <c r="E8" s="89">
        <v>1</v>
      </c>
      <c r="F8" s="89">
        <v>0</v>
      </c>
      <c r="G8" s="89">
        <v>1</v>
      </c>
      <c r="H8" s="89">
        <v>1</v>
      </c>
      <c r="I8" s="89">
        <v>2</v>
      </c>
      <c r="J8" s="89">
        <v>0</v>
      </c>
      <c r="K8" s="89"/>
      <c r="L8" s="89">
        <v>0</v>
      </c>
      <c r="M8" s="89">
        <v>0</v>
      </c>
      <c r="N8" s="90">
        <v>5</v>
      </c>
    </row>
    <row r="9" spans="2:14" ht="13.5" thickBot="1">
      <c r="B9" s="82" t="s">
        <v>10</v>
      </c>
      <c r="C9" s="88">
        <v>0</v>
      </c>
      <c r="D9" s="88">
        <v>0</v>
      </c>
      <c r="E9" s="89">
        <v>21</v>
      </c>
      <c r="F9" s="89">
        <v>0</v>
      </c>
      <c r="G9" s="89">
        <v>1</v>
      </c>
      <c r="H9" s="89">
        <v>2</v>
      </c>
      <c r="I9" s="89">
        <v>3</v>
      </c>
      <c r="J9" s="89">
        <v>0</v>
      </c>
      <c r="K9" s="89"/>
      <c r="L9" s="89">
        <v>0</v>
      </c>
      <c r="M9" s="89">
        <v>0</v>
      </c>
      <c r="N9" s="90">
        <v>27</v>
      </c>
    </row>
    <row r="10" spans="2:14" ht="14.25" thickTop="1" thickBot="1">
      <c r="B10" s="81">
        <v>2004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7"/>
    </row>
    <row r="11" spans="2:14" ht="13.5" thickTop="1">
      <c r="B11" s="82" t="s">
        <v>11</v>
      </c>
      <c r="C11" s="88">
        <v>0</v>
      </c>
      <c r="D11" s="88">
        <v>0</v>
      </c>
      <c r="E11" s="89">
        <v>12</v>
      </c>
      <c r="F11" s="89">
        <v>1</v>
      </c>
      <c r="G11" s="89">
        <v>5</v>
      </c>
      <c r="H11" s="89">
        <v>7</v>
      </c>
      <c r="I11" s="89">
        <v>13</v>
      </c>
      <c r="J11" s="89">
        <v>0</v>
      </c>
      <c r="K11" s="89"/>
      <c r="L11" s="89">
        <v>0</v>
      </c>
      <c r="M11" s="89">
        <v>0</v>
      </c>
      <c r="N11" s="90">
        <v>38</v>
      </c>
    </row>
    <row r="12" spans="2:14">
      <c r="B12" s="82" t="s">
        <v>12</v>
      </c>
      <c r="C12" s="88">
        <v>0</v>
      </c>
      <c r="D12" s="88">
        <v>0</v>
      </c>
      <c r="E12" s="89">
        <v>15</v>
      </c>
      <c r="F12" s="89">
        <v>5</v>
      </c>
      <c r="G12" s="89">
        <v>4</v>
      </c>
      <c r="H12" s="89">
        <v>4</v>
      </c>
      <c r="I12" s="89">
        <v>22</v>
      </c>
      <c r="J12" s="89">
        <v>1</v>
      </c>
      <c r="K12" s="89"/>
      <c r="L12" s="89">
        <v>0</v>
      </c>
      <c r="M12" s="89">
        <v>0</v>
      </c>
      <c r="N12" s="90">
        <v>51</v>
      </c>
    </row>
    <row r="13" spans="2:14">
      <c r="B13" s="82" t="s">
        <v>9</v>
      </c>
      <c r="C13" s="88">
        <v>0</v>
      </c>
      <c r="D13" s="88">
        <v>0</v>
      </c>
      <c r="E13" s="89">
        <v>16</v>
      </c>
      <c r="F13" s="89">
        <v>1</v>
      </c>
      <c r="G13" s="89">
        <v>3</v>
      </c>
      <c r="H13" s="89">
        <v>9</v>
      </c>
      <c r="I13" s="89">
        <v>20</v>
      </c>
      <c r="J13" s="89">
        <v>0</v>
      </c>
      <c r="K13" s="89"/>
      <c r="L13" s="89">
        <v>2</v>
      </c>
      <c r="M13" s="89">
        <v>0</v>
      </c>
      <c r="N13" s="90">
        <v>51</v>
      </c>
    </row>
    <row r="14" spans="2:14" ht="13.5" thickBot="1">
      <c r="B14" s="82" t="s">
        <v>10</v>
      </c>
      <c r="C14" s="88">
        <v>0</v>
      </c>
      <c r="D14" s="88">
        <v>0</v>
      </c>
      <c r="E14" s="89">
        <v>18</v>
      </c>
      <c r="F14" s="89">
        <v>9</v>
      </c>
      <c r="G14" s="89">
        <v>4</v>
      </c>
      <c r="H14" s="89">
        <v>10</v>
      </c>
      <c r="I14" s="89">
        <v>20</v>
      </c>
      <c r="J14" s="89">
        <v>0</v>
      </c>
      <c r="K14" s="89"/>
      <c r="L14" s="89">
        <v>2</v>
      </c>
      <c r="M14" s="89">
        <v>0</v>
      </c>
      <c r="N14" s="90">
        <v>63</v>
      </c>
    </row>
    <row r="15" spans="2:14" ht="14.25" thickTop="1" thickBot="1">
      <c r="B15" s="81">
        <v>2005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7"/>
    </row>
    <row r="16" spans="2:14" ht="13.5" thickTop="1">
      <c r="B16" s="82" t="s">
        <v>11</v>
      </c>
      <c r="C16" s="88">
        <v>0</v>
      </c>
      <c r="D16" s="88">
        <v>0</v>
      </c>
      <c r="E16" s="89">
        <v>22</v>
      </c>
      <c r="F16" s="89">
        <v>4</v>
      </c>
      <c r="G16" s="89">
        <v>4</v>
      </c>
      <c r="H16" s="89">
        <v>14</v>
      </c>
      <c r="I16" s="89">
        <v>20</v>
      </c>
      <c r="J16" s="89">
        <v>1</v>
      </c>
      <c r="K16" s="89"/>
      <c r="L16" s="89">
        <v>0</v>
      </c>
      <c r="M16" s="89">
        <v>0</v>
      </c>
      <c r="N16" s="90">
        <v>65</v>
      </c>
    </row>
    <row r="17" spans="2:14">
      <c r="B17" s="82" t="s">
        <v>12</v>
      </c>
      <c r="C17" s="88">
        <v>0</v>
      </c>
      <c r="D17" s="88">
        <v>0</v>
      </c>
      <c r="E17" s="89">
        <v>31</v>
      </c>
      <c r="F17" s="89">
        <v>13</v>
      </c>
      <c r="G17" s="89">
        <v>8</v>
      </c>
      <c r="H17" s="89">
        <v>17</v>
      </c>
      <c r="I17" s="89">
        <v>9</v>
      </c>
      <c r="J17" s="89">
        <v>0</v>
      </c>
      <c r="K17" s="89"/>
      <c r="L17" s="89">
        <v>1</v>
      </c>
      <c r="M17" s="89">
        <v>0</v>
      </c>
      <c r="N17" s="90">
        <v>79</v>
      </c>
    </row>
    <row r="18" spans="2:14">
      <c r="B18" s="82" t="s">
        <v>9</v>
      </c>
      <c r="C18" s="88">
        <v>0</v>
      </c>
      <c r="D18" s="88">
        <v>0</v>
      </c>
      <c r="E18" s="89">
        <v>31</v>
      </c>
      <c r="F18" s="89">
        <v>11</v>
      </c>
      <c r="G18" s="89">
        <v>7</v>
      </c>
      <c r="H18" s="89">
        <v>12</v>
      </c>
      <c r="I18" s="89">
        <v>8</v>
      </c>
      <c r="J18" s="89">
        <v>0</v>
      </c>
      <c r="K18" s="89"/>
      <c r="L18" s="89">
        <v>1</v>
      </c>
      <c r="M18" s="89">
        <v>4</v>
      </c>
      <c r="N18" s="90">
        <v>74</v>
      </c>
    </row>
    <row r="19" spans="2:14" ht="13.5" thickBot="1">
      <c r="B19" s="82" t="s">
        <v>10</v>
      </c>
      <c r="C19" s="88">
        <v>0</v>
      </c>
      <c r="D19" s="88">
        <v>0</v>
      </c>
      <c r="E19" s="89">
        <v>31</v>
      </c>
      <c r="F19" s="89">
        <v>9</v>
      </c>
      <c r="G19" s="89">
        <v>7</v>
      </c>
      <c r="H19" s="89">
        <v>20</v>
      </c>
      <c r="I19" s="89">
        <v>14</v>
      </c>
      <c r="J19" s="89">
        <v>0</v>
      </c>
      <c r="K19" s="89"/>
      <c r="L19" s="89">
        <v>1</v>
      </c>
      <c r="M19" s="89">
        <v>0</v>
      </c>
      <c r="N19" s="90">
        <v>82</v>
      </c>
    </row>
    <row r="20" spans="2:14" ht="14.25" thickTop="1" thickBot="1">
      <c r="B20" s="81">
        <v>2006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7"/>
    </row>
    <row r="21" spans="2:14" ht="13.5" thickTop="1">
      <c r="B21" s="82" t="s">
        <v>13</v>
      </c>
      <c r="C21" s="88">
        <v>0</v>
      </c>
      <c r="D21" s="88">
        <v>0</v>
      </c>
      <c r="E21" s="89">
        <v>11</v>
      </c>
      <c r="F21" s="89">
        <v>5</v>
      </c>
      <c r="G21" s="89">
        <v>2</v>
      </c>
      <c r="H21" s="89">
        <v>6</v>
      </c>
      <c r="I21" s="89">
        <v>5</v>
      </c>
      <c r="J21" s="89">
        <v>0</v>
      </c>
      <c r="K21" s="89"/>
      <c r="L21" s="89">
        <v>0</v>
      </c>
      <c r="M21" s="89">
        <v>1</v>
      </c>
      <c r="N21" s="90">
        <v>30</v>
      </c>
    </row>
    <row r="22" spans="2:14">
      <c r="B22" s="82" t="s">
        <v>14</v>
      </c>
      <c r="C22" s="88">
        <v>0</v>
      </c>
      <c r="D22" s="88">
        <v>0</v>
      </c>
      <c r="E22" s="89">
        <v>5</v>
      </c>
      <c r="F22" s="89">
        <v>2</v>
      </c>
      <c r="G22" s="89">
        <v>5</v>
      </c>
      <c r="H22" s="89">
        <v>8</v>
      </c>
      <c r="I22" s="89">
        <v>9</v>
      </c>
      <c r="J22" s="89">
        <v>0</v>
      </c>
      <c r="K22" s="89"/>
      <c r="L22" s="89">
        <v>1</v>
      </c>
      <c r="M22" s="89">
        <v>0</v>
      </c>
      <c r="N22" s="90">
        <v>30</v>
      </c>
    </row>
    <row r="23" spans="2:14">
      <c r="B23" s="82" t="s">
        <v>15</v>
      </c>
      <c r="C23" s="88">
        <v>0</v>
      </c>
      <c r="D23" s="88">
        <v>0</v>
      </c>
      <c r="E23" s="89">
        <v>15</v>
      </c>
      <c r="F23" s="89">
        <v>4</v>
      </c>
      <c r="G23" s="89">
        <v>2</v>
      </c>
      <c r="H23" s="89">
        <v>9</v>
      </c>
      <c r="I23" s="89">
        <v>15</v>
      </c>
      <c r="J23" s="89">
        <v>1</v>
      </c>
      <c r="K23" s="89"/>
      <c r="L23" s="89">
        <v>0</v>
      </c>
      <c r="M23" s="89">
        <v>0</v>
      </c>
      <c r="N23" s="90">
        <v>46</v>
      </c>
    </row>
    <row r="24" spans="2:14">
      <c r="B24" s="82" t="s">
        <v>16</v>
      </c>
      <c r="C24" s="88">
        <v>0</v>
      </c>
      <c r="D24" s="88">
        <v>0</v>
      </c>
      <c r="E24" s="89">
        <v>9</v>
      </c>
      <c r="F24" s="89">
        <v>4</v>
      </c>
      <c r="G24" s="89">
        <v>3</v>
      </c>
      <c r="H24" s="89">
        <v>11</v>
      </c>
      <c r="I24" s="89">
        <v>6</v>
      </c>
      <c r="J24" s="89">
        <v>1</v>
      </c>
      <c r="K24" s="89"/>
      <c r="L24" s="89">
        <v>0</v>
      </c>
      <c r="M24" s="89">
        <v>1</v>
      </c>
      <c r="N24" s="90">
        <v>35</v>
      </c>
    </row>
    <row r="25" spans="2:14">
      <c r="B25" s="82" t="s">
        <v>20</v>
      </c>
      <c r="C25" s="88">
        <v>0</v>
      </c>
      <c r="D25" s="88">
        <v>0</v>
      </c>
      <c r="E25" s="89">
        <v>8</v>
      </c>
      <c r="F25" s="89">
        <v>6</v>
      </c>
      <c r="G25" s="89">
        <v>2</v>
      </c>
      <c r="H25" s="89">
        <v>9</v>
      </c>
      <c r="I25" s="89">
        <v>9</v>
      </c>
      <c r="J25" s="89">
        <v>1</v>
      </c>
      <c r="K25" s="89"/>
      <c r="L25" s="89">
        <v>0</v>
      </c>
      <c r="M25" s="89">
        <v>1</v>
      </c>
      <c r="N25" s="90">
        <v>36</v>
      </c>
    </row>
    <row r="26" spans="2:14">
      <c r="B26" s="82" t="s">
        <v>21</v>
      </c>
      <c r="C26" s="88">
        <v>0</v>
      </c>
      <c r="D26" s="88">
        <v>0</v>
      </c>
      <c r="E26" s="89">
        <v>13</v>
      </c>
      <c r="F26" s="89">
        <v>3</v>
      </c>
      <c r="G26" s="89">
        <v>1</v>
      </c>
      <c r="H26" s="89">
        <v>9</v>
      </c>
      <c r="I26" s="89">
        <v>2</v>
      </c>
      <c r="J26" s="89">
        <v>0</v>
      </c>
      <c r="K26" s="89"/>
      <c r="L26" s="89">
        <v>0</v>
      </c>
      <c r="M26" s="89">
        <v>0</v>
      </c>
      <c r="N26" s="90">
        <v>28</v>
      </c>
    </row>
    <row r="27" spans="2:14">
      <c r="B27" s="82" t="s">
        <v>22</v>
      </c>
      <c r="C27" s="88">
        <v>0</v>
      </c>
      <c r="D27" s="88">
        <v>0</v>
      </c>
      <c r="E27" s="89">
        <v>12</v>
      </c>
      <c r="F27" s="89">
        <v>6</v>
      </c>
      <c r="G27" s="89">
        <v>2</v>
      </c>
      <c r="H27" s="89">
        <v>8</v>
      </c>
      <c r="I27" s="89">
        <v>8</v>
      </c>
      <c r="J27" s="89">
        <v>0</v>
      </c>
      <c r="K27" s="89"/>
      <c r="L27" s="89">
        <v>0</v>
      </c>
      <c r="M27" s="89">
        <v>1</v>
      </c>
      <c r="N27" s="90">
        <v>37</v>
      </c>
    </row>
    <row r="28" spans="2:14">
      <c r="B28" s="82" t="s">
        <v>23</v>
      </c>
      <c r="C28" s="88">
        <v>0</v>
      </c>
      <c r="D28" s="88">
        <v>0</v>
      </c>
      <c r="E28" s="89">
        <v>18</v>
      </c>
      <c r="F28" s="89">
        <v>5</v>
      </c>
      <c r="G28" s="89">
        <v>3</v>
      </c>
      <c r="H28" s="89">
        <v>11</v>
      </c>
      <c r="I28" s="89">
        <v>15</v>
      </c>
      <c r="J28" s="89">
        <v>1</v>
      </c>
      <c r="K28" s="89"/>
      <c r="L28" s="89">
        <v>0</v>
      </c>
      <c r="M28" s="89">
        <v>3</v>
      </c>
      <c r="N28" s="90">
        <v>56</v>
      </c>
    </row>
    <row r="29" spans="2:14">
      <c r="B29" s="82" t="s">
        <v>24</v>
      </c>
      <c r="C29" s="88">
        <v>0</v>
      </c>
      <c r="D29" s="88">
        <v>0</v>
      </c>
      <c r="E29" s="89">
        <v>9</v>
      </c>
      <c r="F29" s="89">
        <v>5</v>
      </c>
      <c r="G29" s="89">
        <v>0</v>
      </c>
      <c r="H29" s="89">
        <v>8</v>
      </c>
      <c r="I29" s="89">
        <v>10</v>
      </c>
      <c r="J29" s="89">
        <v>0</v>
      </c>
      <c r="K29" s="89"/>
      <c r="L29" s="89">
        <v>0</v>
      </c>
      <c r="M29" s="89">
        <v>0</v>
      </c>
      <c r="N29" s="90">
        <v>32</v>
      </c>
    </row>
    <row r="30" spans="2:14">
      <c r="B30" s="82" t="s">
        <v>25</v>
      </c>
      <c r="C30" s="88">
        <v>0</v>
      </c>
      <c r="D30" s="88">
        <v>0</v>
      </c>
      <c r="E30" s="89">
        <v>16</v>
      </c>
      <c r="F30" s="89">
        <v>4</v>
      </c>
      <c r="G30" s="89">
        <v>4</v>
      </c>
      <c r="H30" s="89">
        <v>12</v>
      </c>
      <c r="I30" s="89">
        <v>13</v>
      </c>
      <c r="J30" s="89">
        <v>0</v>
      </c>
      <c r="K30" s="89"/>
      <c r="L30" s="89">
        <v>0</v>
      </c>
      <c r="M30" s="89">
        <v>4</v>
      </c>
      <c r="N30" s="90">
        <v>53</v>
      </c>
    </row>
    <row r="31" spans="2:14">
      <c r="B31" s="82" t="s">
        <v>26</v>
      </c>
      <c r="C31" s="88">
        <v>0</v>
      </c>
      <c r="D31" s="88">
        <v>0</v>
      </c>
      <c r="E31" s="89">
        <v>15</v>
      </c>
      <c r="F31" s="89">
        <v>5</v>
      </c>
      <c r="G31" s="89">
        <v>1</v>
      </c>
      <c r="H31" s="89">
        <v>8</v>
      </c>
      <c r="I31" s="89">
        <v>10</v>
      </c>
      <c r="J31" s="89">
        <v>0</v>
      </c>
      <c r="K31" s="89"/>
      <c r="L31" s="89">
        <v>0</v>
      </c>
      <c r="M31" s="89">
        <v>1</v>
      </c>
      <c r="N31" s="90">
        <v>40</v>
      </c>
    </row>
    <row r="32" spans="2:14" ht="13.5" thickBot="1">
      <c r="B32" s="82" t="s">
        <v>27</v>
      </c>
      <c r="C32" s="88">
        <v>0</v>
      </c>
      <c r="D32" s="88">
        <v>0</v>
      </c>
      <c r="E32" s="89">
        <v>14</v>
      </c>
      <c r="F32" s="89">
        <v>6</v>
      </c>
      <c r="G32" s="89">
        <v>4</v>
      </c>
      <c r="H32" s="89">
        <v>5</v>
      </c>
      <c r="I32" s="89">
        <v>5</v>
      </c>
      <c r="J32" s="89">
        <v>0</v>
      </c>
      <c r="K32" s="89"/>
      <c r="L32" s="89">
        <v>1</v>
      </c>
      <c r="M32" s="89">
        <v>0</v>
      </c>
      <c r="N32" s="90">
        <v>35</v>
      </c>
    </row>
    <row r="33" spans="2:14" ht="14.25" thickTop="1" thickBot="1">
      <c r="B33" s="81">
        <v>2007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7"/>
    </row>
    <row r="34" spans="2:14" ht="13.5" thickTop="1">
      <c r="B34" s="82" t="s">
        <v>13</v>
      </c>
      <c r="C34" s="88">
        <v>0</v>
      </c>
      <c r="D34" s="88">
        <v>0</v>
      </c>
      <c r="E34" s="89">
        <v>11</v>
      </c>
      <c r="F34" s="89">
        <v>5</v>
      </c>
      <c r="G34" s="89">
        <v>2</v>
      </c>
      <c r="H34" s="89">
        <v>6</v>
      </c>
      <c r="I34" s="89">
        <v>15</v>
      </c>
      <c r="J34" s="89">
        <v>0</v>
      </c>
      <c r="K34" s="89"/>
      <c r="L34" s="89">
        <v>1</v>
      </c>
      <c r="M34" s="89">
        <v>0</v>
      </c>
      <c r="N34" s="90">
        <v>40</v>
      </c>
    </row>
    <row r="35" spans="2:14">
      <c r="B35" s="82" t="s">
        <v>14</v>
      </c>
      <c r="C35" s="88">
        <v>0</v>
      </c>
      <c r="D35" s="88">
        <v>0</v>
      </c>
      <c r="E35" s="89">
        <v>12</v>
      </c>
      <c r="F35" s="89">
        <v>8</v>
      </c>
      <c r="G35" s="89">
        <v>1</v>
      </c>
      <c r="H35" s="89">
        <v>6</v>
      </c>
      <c r="I35" s="89">
        <v>10</v>
      </c>
      <c r="J35" s="89">
        <v>0</v>
      </c>
      <c r="K35" s="89"/>
      <c r="L35" s="89">
        <v>0</v>
      </c>
      <c r="M35" s="89">
        <v>0</v>
      </c>
      <c r="N35" s="90">
        <v>37</v>
      </c>
    </row>
    <row r="36" spans="2:14">
      <c r="B36" s="82" t="s">
        <v>15</v>
      </c>
      <c r="C36" s="88">
        <v>0</v>
      </c>
      <c r="D36" s="88">
        <v>0</v>
      </c>
      <c r="E36" s="89">
        <v>10</v>
      </c>
      <c r="F36" s="89">
        <v>14</v>
      </c>
      <c r="G36" s="89">
        <v>2</v>
      </c>
      <c r="H36" s="89">
        <v>8</v>
      </c>
      <c r="I36" s="89">
        <v>8</v>
      </c>
      <c r="J36" s="89">
        <v>0</v>
      </c>
      <c r="K36" s="89"/>
      <c r="L36" s="89">
        <v>0</v>
      </c>
      <c r="M36" s="89">
        <v>0</v>
      </c>
      <c r="N36" s="90">
        <v>42</v>
      </c>
    </row>
    <row r="37" spans="2:14">
      <c r="B37" s="82" t="s">
        <v>16</v>
      </c>
      <c r="C37" s="88">
        <v>0</v>
      </c>
      <c r="D37" s="88">
        <v>0</v>
      </c>
      <c r="E37" s="89">
        <v>11</v>
      </c>
      <c r="F37" s="89">
        <v>5</v>
      </c>
      <c r="G37" s="89">
        <v>2</v>
      </c>
      <c r="H37" s="89">
        <v>9</v>
      </c>
      <c r="I37" s="89">
        <v>4</v>
      </c>
      <c r="J37" s="89">
        <v>1</v>
      </c>
      <c r="K37" s="89"/>
      <c r="L37" s="89">
        <v>0</v>
      </c>
      <c r="M37" s="89">
        <v>4</v>
      </c>
      <c r="N37" s="90">
        <v>36</v>
      </c>
    </row>
    <row r="38" spans="2:14" ht="12.75" customHeight="1">
      <c r="B38" s="82" t="s">
        <v>20</v>
      </c>
      <c r="C38" s="88">
        <v>0</v>
      </c>
      <c r="D38" s="88">
        <v>0</v>
      </c>
      <c r="E38" s="89">
        <v>12</v>
      </c>
      <c r="F38" s="89">
        <v>9</v>
      </c>
      <c r="G38" s="89">
        <v>3</v>
      </c>
      <c r="H38" s="89">
        <v>7</v>
      </c>
      <c r="I38" s="89">
        <v>8</v>
      </c>
      <c r="J38" s="89">
        <v>0</v>
      </c>
      <c r="K38" s="89"/>
      <c r="L38" s="89">
        <v>1</v>
      </c>
      <c r="M38" s="89">
        <v>4</v>
      </c>
      <c r="N38" s="90">
        <v>44</v>
      </c>
    </row>
    <row r="39" spans="2:14" ht="12.75" customHeight="1">
      <c r="B39" s="82" t="s">
        <v>21</v>
      </c>
      <c r="C39" s="88">
        <v>0</v>
      </c>
      <c r="D39" s="88">
        <v>0</v>
      </c>
      <c r="E39" s="89">
        <v>12</v>
      </c>
      <c r="F39" s="89">
        <v>5</v>
      </c>
      <c r="G39" s="89">
        <v>1</v>
      </c>
      <c r="H39" s="89">
        <v>11</v>
      </c>
      <c r="I39" s="89">
        <v>8</v>
      </c>
      <c r="J39" s="89">
        <v>0</v>
      </c>
      <c r="K39" s="89"/>
      <c r="L39" s="89">
        <v>1</v>
      </c>
      <c r="M39" s="89">
        <v>5</v>
      </c>
      <c r="N39" s="90">
        <v>43</v>
      </c>
    </row>
    <row r="40" spans="2:14" ht="12.75" customHeight="1">
      <c r="B40" s="82" t="s">
        <v>22</v>
      </c>
      <c r="C40" s="88">
        <v>0</v>
      </c>
      <c r="D40" s="88">
        <v>0</v>
      </c>
      <c r="E40" s="89">
        <v>12</v>
      </c>
      <c r="F40" s="89">
        <v>5</v>
      </c>
      <c r="G40" s="89">
        <v>2</v>
      </c>
      <c r="H40" s="89">
        <v>9</v>
      </c>
      <c r="I40" s="89">
        <v>9</v>
      </c>
      <c r="J40" s="89">
        <v>0</v>
      </c>
      <c r="K40" s="89"/>
      <c r="L40" s="89">
        <v>0</v>
      </c>
      <c r="M40" s="89">
        <v>4</v>
      </c>
      <c r="N40" s="90">
        <v>41</v>
      </c>
    </row>
    <row r="41" spans="2:14">
      <c r="B41" s="82" t="s">
        <v>23</v>
      </c>
      <c r="C41" s="88">
        <v>0</v>
      </c>
      <c r="D41" s="88">
        <v>0</v>
      </c>
      <c r="E41" s="89">
        <v>10</v>
      </c>
      <c r="F41" s="89">
        <v>3</v>
      </c>
      <c r="G41" s="89">
        <v>5</v>
      </c>
      <c r="H41" s="89">
        <v>10</v>
      </c>
      <c r="I41" s="89">
        <v>10</v>
      </c>
      <c r="J41" s="89">
        <v>0</v>
      </c>
      <c r="K41" s="89"/>
      <c r="L41" s="89">
        <v>0</v>
      </c>
      <c r="M41" s="89">
        <v>3</v>
      </c>
      <c r="N41" s="90">
        <v>41</v>
      </c>
    </row>
    <row r="42" spans="2:14">
      <c r="B42" s="82" t="s">
        <v>24</v>
      </c>
      <c r="C42" s="88">
        <v>0</v>
      </c>
      <c r="D42" s="88">
        <v>0</v>
      </c>
      <c r="E42" s="89">
        <v>9</v>
      </c>
      <c r="F42" s="89">
        <v>4</v>
      </c>
      <c r="G42" s="89">
        <v>0</v>
      </c>
      <c r="H42" s="89">
        <v>7</v>
      </c>
      <c r="I42" s="89">
        <v>8</v>
      </c>
      <c r="J42" s="89">
        <v>0</v>
      </c>
      <c r="K42" s="89"/>
      <c r="L42" s="89">
        <v>0</v>
      </c>
      <c r="M42" s="89">
        <v>1</v>
      </c>
      <c r="N42" s="90">
        <v>29</v>
      </c>
    </row>
    <row r="43" spans="2:14" ht="12.75" customHeight="1">
      <c r="B43" s="82" t="s">
        <v>25</v>
      </c>
      <c r="C43" s="88">
        <v>0</v>
      </c>
      <c r="D43" s="88">
        <v>0</v>
      </c>
      <c r="E43" s="89">
        <v>14</v>
      </c>
      <c r="F43" s="89">
        <v>9</v>
      </c>
      <c r="G43" s="89">
        <v>1</v>
      </c>
      <c r="H43" s="89">
        <v>6</v>
      </c>
      <c r="I43" s="89">
        <v>10</v>
      </c>
      <c r="J43" s="89">
        <v>0</v>
      </c>
      <c r="K43" s="89"/>
      <c r="L43" s="89">
        <v>0</v>
      </c>
      <c r="M43" s="89">
        <v>1</v>
      </c>
      <c r="N43" s="90">
        <v>41</v>
      </c>
    </row>
    <row r="44" spans="2:14" ht="12.75" customHeight="1">
      <c r="B44" s="82" t="s">
        <v>26</v>
      </c>
      <c r="C44" s="88">
        <v>0</v>
      </c>
      <c r="D44" s="88">
        <v>0</v>
      </c>
      <c r="E44" s="89">
        <v>17</v>
      </c>
      <c r="F44" s="89">
        <v>8</v>
      </c>
      <c r="G44" s="89">
        <v>2</v>
      </c>
      <c r="H44" s="89">
        <v>6</v>
      </c>
      <c r="I44" s="89">
        <v>6</v>
      </c>
      <c r="J44" s="89">
        <v>0</v>
      </c>
      <c r="K44" s="89"/>
      <c r="L44" s="89">
        <v>0</v>
      </c>
      <c r="M44" s="89">
        <v>1</v>
      </c>
      <c r="N44" s="90">
        <v>40</v>
      </c>
    </row>
    <row r="45" spans="2:14" ht="12.75" customHeight="1" thickBot="1">
      <c r="B45" s="82" t="s">
        <v>27</v>
      </c>
      <c r="C45" s="88">
        <v>0</v>
      </c>
      <c r="D45" s="88">
        <v>0</v>
      </c>
      <c r="E45" s="89">
        <v>10</v>
      </c>
      <c r="F45" s="89">
        <v>14</v>
      </c>
      <c r="G45" s="89">
        <v>1</v>
      </c>
      <c r="H45" s="89">
        <v>10</v>
      </c>
      <c r="I45" s="89">
        <v>7</v>
      </c>
      <c r="J45" s="89">
        <v>0</v>
      </c>
      <c r="K45" s="89"/>
      <c r="L45" s="89">
        <v>0</v>
      </c>
      <c r="M45" s="89">
        <v>3</v>
      </c>
      <c r="N45" s="90">
        <v>45</v>
      </c>
    </row>
    <row r="46" spans="2:14" ht="14.25" thickTop="1" thickBot="1">
      <c r="B46" s="81">
        <v>2008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7"/>
    </row>
    <row r="47" spans="2:14" ht="13.5" thickTop="1">
      <c r="B47" s="82" t="s">
        <v>13</v>
      </c>
      <c r="C47" s="88">
        <v>0</v>
      </c>
      <c r="D47" s="88">
        <v>0</v>
      </c>
      <c r="E47" s="89">
        <v>23</v>
      </c>
      <c r="F47" s="89">
        <v>5</v>
      </c>
      <c r="G47" s="89">
        <v>0</v>
      </c>
      <c r="H47" s="89">
        <v>8</v>
      </c>
      <c r="I47" s="89">
        <v>6</v>
      </c>
      <c r="J47" s="89">
        <v>1</v>
      </c>
      <c r="K47" s="89"/>
      <c r="L47" s="89">
        <v>0</v>
      </c>
      <c r="M47" s="89">
        <v>11</v>
      </c>
      <c r="N47" s="90">
        <v>54</v>
      </c>
    </row>
    <row r="48" spans="2:14" s="2" customFormat="1" ht="14.25" customHeight="1">
      <c r="B48" s="82" t="s">
        <v>14</v>
      </c>
      <c r="C48" s="88">
        <v>0</v>
      </c>
      <c r="D48" s="88">
        <v>0</v>
      </c>
      <c r="E48" s="89">
        <v>21</v>
      </c>
      <c r="F48" s="89">
        <v>9</v>
      </c>
      <c r="G48" s="89">
        <v>0</v>
      </c>
      <c r="H48" s="89">
        <v>7</v>
      </c>
      <c r="I48" s="89">
        <v>7</v>
      </c>
      <c r="J48" s="89">
        <v>0</v>
      </c>
      <c r="K48" s="89"/>
      <c r="L48" s="89">
        <v>0</v>
      </c>
      <c r="M48" s="89">
        <v>20</v>
      </c>
      <c r="N48" s="90">
        <v>64</v>
      </c>
    </row>
    <row r="49" spans="2:14">
      <c r="B49" s="82" t="s">
        <v>15</v>
      </c>
      <c r="C49" s="88">
        <v>0</v>
      </c>
      <c r="D49" s="88">
        <v>0</v>
      </c>
      <c r="E49" s="89">
        <v>18</v>
      </c>
      <c r="F49" s="89">
        <v>13</v>
      </c>
      <c r="G49" s="89">
        <v>2</v>
      </c>
      <c r="H49" s="89">
        <v>10</v>
      </c>
      <c r="I49" s="89">
        <v>17</v>
      </c>
      <c r="J49" s="89">
        <v>0</v>
      </c>
      <c r="K49" s="89"/>
      <c r="L49" s="89">
        <v>0</v>
      </c>
      <c r="M49" s="89">
        <v>17</v>
      </c>
      <c r="N49" s="90">
        <v>77</v>
      </c>
    </row>
    <row r="50" spans="2:14">
      <c r="B50" s="82" t="s">
        <v>16</v>
      </c>
      <c r="C50" s="88">
        <v>0</v>
      </c>
      <c r="D50" s="88">
        <v>0</v>
      </c>
      <c r="E50" s="89">
        <v>19</v>
      </c>
      <c r="F50" s="89">
        <v>8</v>
      </c>
      <c r="G50" s="89">
        <v>3</v>
      </c>
      <c r="H50" s="89">
        <v>11</v>
      </c>
      <c r="I50" s="89">
        <v>14</v>
      </c>
      <c r="J50" s="89">
        <v>0</v>
      </c>
      <c r="K50" s="89"/>
      <c r="L50" s="89">
        <v>0</v>
      </c>
      <c r="M50" s="89">
        <v>9</v>
      </c>
      <c r="N50" s="90">
        <v>64</v>
      </c>
    </row>
    <row r="51" spans="2:14">
      <c r="B51" s="82" t="s">
        <v>20</v>
      </c>
      <c r="C51" s="88">
        <v>0</v>
      </c>
      <c r="D51" s="88">
        <v>0</v>
      </c>
      <c r="E51" s="89">
        <v>20</v>
      </c>
      <c r="F51" s="89">
        <v>10</v>
      </c>
      <c r="G51" s="89">
        <v>1</v>
      </c>
      <c r="H51" s="89">
        <v>12</v>
      </c>
      <c r="I51" s="89">
        <v>6</v>
      </c>
      <c r="J51" s="89">
        <v>0</v>
      </c>
      <c r="K51" s="89"/>
      <c r="L51" s="89">
        <v>0</v>
      </c>
      <c r="M51" s="89">
        <v>7</v>
      </c>
      <c r="N51" s="90">
        <v>56</v>
      </c>
    </row>
    <row r="52" spans="2:14">
      <c r="B52" s="82" t="s">
        <v>21</v>
      </c>
      <c r="C52" s="88">
        <v>0</v>
      </c>
      <c r="D52" s="88">
        <v>0</v>
      </c>
      <c r="E52" s="89">
        <v>17</v>
      </c>
      <c r="F52" s="89">
        <v>7</v>
      </c>
      <c r="G52" s="89">
        <v>1</v>
      </c>
      <c r="H52" s="89">
        <v>13</v>
      </c>
      <c r="I52" s="89">
        <v>8</v>
      </c>
      <c r="J52" s="89">
        <v>0</v>
      </c>
      <c r="K52" s="89"/>
      <c r="L52" s="89">
        <v>0</v>
      </c>
      <c r="M52" s="89">
        <v>6</v>
      </c>
      <c r="N52" s="90">
        <v>52</v>
      </c>
    </row>
    <row r="53" spans="2:14">
      <c r="B53" s="82" t="s">
        <v>28</v>
      </c>
      <c r="C53" s="88">
        <v>0</v>
      </c>
      <c r="D53" s="88">
        <v>0</v>
      </c>
      <c r="E53" s="89">
        <v>27</v>
      </c>
      <c r="F53" s="89">
        <v>9</v>
      </c>
      <c r="G53" s="89">
        <v>1</v>
      </c>
      <c r="H53" s="89">
        <v>9</v>
      </c>
      <c r="I53" s="89">
        <v>14</v>
      </c>
      <c r="J53" s="89">
        <v>0</v>
      </c>
      <c r="K53" s="89"/>
      <c r="L53" s="89">
        <v>0</v>
      </c>
      <c r="M53" s="89">
        <v>7</v>
      </c>
      <c r="N53" s="90">
        <v>67</v>
      </c>
    </row>
    <row r="54" spans="2:14">
      <c r="B54" s="82" t="s">
        <v>23</v>
      </c>
      <c r="C54" s="88">
        <v>0</v>
      </c>
      <c r="D54" s="88">
        <v>0</v>
      </c>
      <c r="E54" s="89">
        <v>16</v>
      </c>
      <c r="F54" s="89">
        <v>10</v>
      </c>
      <c r="G54" s="89">
        <v>0</v>
      </c>
      <c r="H54" s="89">
        <v>12</v>
      </c>
      <c r="I54" s="89">
        <v>10</v>
      </c>
      <c r="J54" s="89">
        <v>0</v>
      </c>
      <c r="K54" s="89"/>
      <c r="L54" s="89">
        <v>0</v>
      </c>
      <c r="M54" s="89">
        <v>4</v>
      </c>
      <c r="N54" s="90">
        <v>52</v>
      </c>
    </row>
    <row r="55" spans="2:14">
      <c r="B55" s="82" t="s">
        <v>24</v>
      </c>
      <c r="C55" s="88">
        <v>0</v>
      </c>
      <c r="D55" s="88">
        <v>0</v>
      </c>
      <c r="E55" s="89">
        <v>29</v>
      </c>
      <c r="F55" s="89">
        <v>16</v>
      </c>
      <c r="G55" s="89">
        <v>1</v>
      </c>
      <c r="H55" s="89">
        <v>12</v>
      </c>
      <c r="I55" s="89">
        <v>9</v>
      </c>
      <c r="J55" s="89">
        <v>0</v>
      </c>
      <c r="K55" s="89"/>
      <c r="L55" s="89">
        <v>0</v>
      </c>
      <c r="M55" s="89">
        <v>4</v>
      </c>
      <c r="N55" s="90">
        <v>71</v>
      </c>
    </row>
    <row r="56" spans="2:14">
      <c r="B56" s="82" t="s">
        <v>25</v>
      </c>
      <c r="C56" s="88">
        <v>0</v>
      </c>
      <c r="D56" s="88">
        <v>0</v>
      </c>
      <c r="E56" s="89">
        <v>28</v>
      </c>
      <c r="F56" s="89">
        <v>11</v>
      </c>
      <c r="G56" s="89">
        <v>3</v>
      </c>
      <c r="H56" s="89">
        <v>12</v>
      </c>
      <c r="I56" s="89">
        <v>15</v>
      </c>
      <c r="J56" s="89">
        <v>0</v>
      </c>
      <c r="K56" s="89"/>
      <c r="L56" s="89">
        <v>0</v>
      </c>
      <c r="M56" s="89">
        <v>7</v>
      </c>
      <c r="N56" s="90">
        <v>76</v>
      </c>
    </row>
    <row r="57" spans="2:14">
      <c r="B57" s="82" t="s">
        <v>26</v>
      </c>
      <c r="C57" s="88">
        <v>0</v>
      </c>
      <c r="D57" s="88">
        <v>0</v>
      </c>
      <c r="E57" s="89">
        <v>23</v>
      </c>
      <c r="F57" s="89">
        <v>8</v>
      </c>
      <c r="G57" s="89">
        <v>0</v>
      </c>
      <c r="H57" s="89">
        <v>13</v>
      </c>
      <c r="I57" s="89">
        <v>10</v>
      </c>
      <c r="J57" s="89">
        <v>0</v>
      </c>
      <c r="K57" s="89"/>
      <c r="L57" s="89">
        <v>0</v>
      </c>
      <c r="M57" s="89">
        <v>0</v>
      </c>
      <c r="N57" s="90">
        <v>54</v>
      </c>
    </row>
    <row r="58" spans="2:14" ht="13.5" thickBot="1">
      <c r="B58" s="82" t="s">
        <v>27</v>
      </c>
      <c r="C58" s="88">
        <v>0</v>
      </c>
      <c r="D58" s="88">
        <v>0</v>
      </c>
      <c r="E58" s="89">
        <v>22</v>
      </c>
      <c r="F58" s="89">
        <v>7</v>
      </c>
      <c r="G58" s="89">
        <v>0</v>
      </c>
      <c r="H58" s="89">
        <v>18</v>
      </c>
      <c r="I58" s="89">
        <v>13</v>
      </c>
      <c r="J58" s="89">
        <v>0</v>
      </c>
      <c r="K58" s="89"/>
      <c r="L58" s="89">
        <v>0</v>
      </c>
      <c r="M58" s="89">
        <v>2</v>
      </c>
      <c r="N58" s="90">
        <v>62</v>
      </c>
    </row>
    <row r="59" spans="2:14" ht="14.25" thickTop="1" thickBot="1">
      <c r="B59" s="81">
        <v>2009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7"/>
    </row>
    <row r="60" spans="2:14" ht="13.5" thickTop="1">
      <c r="B60" s="82" t="s">
        <v>13</v>
      </c>
      <c r="C60" s="88">
        <v>0</v>
      </c>
      <c r="D60" s="88">
        <v>0</v>
      </c>
      <c r="E60" s="89">
        <v>15</v>
      </c>
      <c r="F60" s="89">
        <v>9</v>
      </c>
      <c r="G60" s="89">
        <v>2</v>
      </c>
      <c r="H60" s="89">
        <v>9</v>
      </c>
      <c r="I60" s="89">
        <v>12</v>
      </c>
      <c r="J60" s="89">
        <v>0</v>
      </c>
      <c r="K60" s="89"/>
      <c r="L60" s="89">
        <v>0</v>
      </c>
      <c r="M60" s="89">
        <v>0</v>
      </c>
      <c r="N60" s="90">
        <v>47</v>
      </c>
    </row>
    <row r="61" spans="2:14">
      <c r="B61" s="82" t="s">
        <v>14</v>
      </c>
      <c r="C61" s="88">
        <v>0</v>
      </c>
      <c r="D61" s="88">
        <v>0</v>
      </c>
      <c r="E61" s="89">
        <v>15</v>
      </c>
      <c r="F61" s="89">
        <v>6</v>
      </c>
      <c r="G61" s="89">
        <v>0</v>
      </c>
      <c r="H61" s="89">
        <v>10</v>
      </c>
      <c r="I61" s="89">
        <v>15</v>
      </c>
      <c r="J61" s="89">
        <v>0</v>
      </c>
      <c r="K61" s="89"/>
      <c r="L61" s="89">
        <v>0</v>
      </c>
      <c r="M61" s="89">
        <v>0</v>
      </c>
      <c r="N61" s="90">
        <v>46</v>
      </c>
    </row>
    <row r="62" spans="2:14">
      <c r="B62" s="82" t="s">
        <v>15</v>
      </c>
      <c r="C62" s="88">
        <v>0</v>
      </c>
      <c r="D62" s="88">
        <v>0</v>
      </c>
      <c r="E62" s="89">
        <v>18</v>
      </c>
      <c r="F62" s="89">
        <v>7</v>
      </c>
      <c r="G62" s="89">
        <v>3</v>
      </c>
      <c r="H62" s="89">
        <v>19</v>
      </c>
      <c r="I62" s="89">
        <v>14</v>
      </c>
      <c r="J62" s="89">
        <v>0</v>
      </c>
      <c r="K62" s="89"/>
      <c r="L62" s="89">
        <v>0</v>
      </c>
      <c r="M62" s="89">
        <v>1</v>
      </c>
      <c r="N62" s="90">
        <v>62</v>
      </c>
    </row>
    <row r="63" spans="2:14" ht="13.5" customHeight="1">
      <c r="B63" s="82" t="s">
        <v>16</v>
      </c>
      <c r="C63" s="88">
        <v>0</v>
      </c>
      <c r="D63" s="88">
        <v>0</v>
      </c>
      <c r="E63" s="89">
        <v>28</v>
      </c>
      <c r="F63" s="89">
        <v>15</v>
      </c>
      <c r="G63" s="89">
        <v>0</v>
      </c>
      <c r="H63" s="89">
        <v>8</v>
      </c>
      <c r="I63" s="89">
        <v>16</v>
      </c>
      <c r="J63" s="89">
        <v>0</v>
      </c>
      <c r="K63" s="89"/>
      <c r="L63" s="89">
        <v>0</v>
      </c>
      <c r="M63" s="89">
        <v>1</v>
      </c>
      <c r="N63" s="90">
        <v>68</v>
      </c>
    </row>
    <row r="64" spans="2:14">
      <c r="B64" s="82" t="s">
        <v>20</v>
      </c>
      <c r="C64" s="88">
        <v>0</v>
      </c>
      <c r="D64" s="88">
        <v>0</v>
      </c>
      <c r="E64" s="89">
        <v>23</v>
      </c>
      <c r="F64" s="89">
        <v>13</v>
      </c>
      <c r="G64" s="89">
        <v>2</v>
      </c>
      <c r="H64" s="89">
        <v>15</v>
      </c>
      <c r="I64" s="89">
        <v>12</v>
      </c>
      <c r="J64" s="89">
        <v>0</v>
      </c>
      <c r="K64" s="89"/>
      <c r="L64" s="89">
        <v>0</v>
      </c>
      <c r="M64" s="89">
        <v>1</v>
      </c>
      <c r="N64" s="90">
        <v>66</v>
      </c>
    </row>
    <row r="65" spans="2:14">
      <c r="B65" s="82" t="s">
        <v>21</v>
      </c>
      <c r="C65" s="88">
        <v>0</v>
      </c>
      <c r="D65" s="88">
        <v>0</v>
      </c>
      <c r="E65" s="89">
        <v>17</v>
      </c>
      <c r="F65" s="89">
        <v>12</v>
      </c>
      <c r="G65" s="89">
        <v>0</v>
      </c>
      <c r="H65" s="89">
        <v>15</v>
      </c>
      <c r="I65" s="89">
        <v>11</v>
      </c>
      <c r="J65" s="89">
        <v>0</v>
      </c>
      <c r="K65" s="89"/>
      <c r="L65" s="89">
        <v>0</v>
      </c>
      <c r="M65" s="89">
        <v>2</v>
      </c>
      <c r="N65" s="90">
        <v>57</v>
      </c>
    </row>
    <row r="66" spans="2:14">
      <c r="B66" s="82" t="s">
        <v>22</v>
      </c>
      <c r="C66" s="88">
        <v>0</v>
      </c>
      <c r="D66" s="88">
        <v>0</v>
      </c>
      <c r="E66" s="89">
        <v>25</v>
      </c>
      <c r="F66" s="89">
        <v>8</v>
      </c>
      <c r="G66" s="89">
        <v>0</v>
      </c>
      <c r="H66" s="89">
        <v>22</v>
      </c>
      <c r="I66" s="89">
        <v>19</v>
      </c>
      <c r="J66" s="89">
        <v>0</v>
      </c>
      <c r="K66" s="89"/>
      <c r="L66" s="89">
        <v>0</v>
      </c>
      <c r="M66" s="89">
        <v>0</v>
      </c>
      <c r="N66" s="90">
        <v>74</v>
      </c>
    </row>
    <row r="67" spans="2:14">
      <c r="B67" s="82" t="s">
        <v>29</v>
      </c>
      <c r="C67" s="88">
        <v>0</v>
      </c>
      <c r="D67" s="88">
        <v>0</v>
      </c>
      <c r="E67" s="89">
        <v>19</v>
      </c>
      <c r="F67" s="89">
        <v>14</v>
      </c>
      <c r="G67" s="89">
        <v>4</v>
      </c>
      <c r="H67" s="89">
        <v>19</v>
      </c>
      <c r="I67" s="89">
        <v>19</v>
      </c>
      <c r="J67" s="89">
        <v>0</v>
      </c>
      <c r="K67" s="89"/>
      <c r="L67" s="89">
        <v>0</v>
      </c>
      <c r="M67" s="89">
        <v>0</v>
      </c>
      <c r="N67" s="90">
        <v>75</v>
      </c>
    </row>
    <row r="68" spans="2:14">
      <c r="B68" s="82" t="s">
        <v>24</v>
      </c>
      <c r="C68" s="88">
        <v>0</v>
      </c>
      <c r="D68" s="88">
        <v>0</v>
      </c>
      <c r="E68" s="89">
        <v>19</v>
      </c>
      <c r="F68" s="89">
        <v>14</v>
      </c>
      <c r="G68" s="89">
        <v>0</v>
      </c>
      <c r="H68" s="89">
        <v>12</v>
      </c>
      <c r="I68" s="89">
        <v>16</v>
      </c>
      <c r="J68" s="89">
        <v>0</v>
      </c>
      <c r="K68" s="89"/>
      <c r="L68" s="89">
        <v>0</v>
      </c>
      <c r="M68" s="89">
        <v>0</v>
      </c>
      <c r="N68" s="90">
        <v>61</v>
      </c>
    </row>
    <row r="69" spans="2:14">
      <c r="B69" s="82" t="s">
        <v>30</v>
      </c>
      <c r="C69" s="88">
        <v>0</v>
      </c>
      <c r="D69" s="88">
        <v>0</v>
      </c>
      <c r="E69" s="89">
        <v>20</v>
      </c>
      <c r="F69" s="89">
        <v>17</v>
      </c>
      <c r="G69" s="89">
        <v>0</v>
      </c>
      <c r="H69" s="89">
        <v>15</v>
      </c>
      <c r="I69" s="89">
        <v>19</v>
      </c>
      <c r="J69" s="89">
        <v>0</v>
      </c>
      <c r="K69" s="89"/>
      <c r="L69" s="89">
        <v>1</v>
      </c>
      <c r="M69" s="89">
        <v>0</v>
      </c>
      <c r="N69" s="90">
        <v>72</v>
      </c>
    </row>
    <row r="70" spans="2:14">
      <c r="B70" s="82" t="s">
        <v>26</v>
      </c>
      <c r="C70" s="88">
        <v>0</v>
      </c>
      <c r="D70" s="88">
        <v>0</v>
      </c>
      <c r="E70" s="89">
        <v>18</v>
      </c>
      <c r="F70" s="89">
        <v>11</v>
      </c>
      <c r="G70" s="89">
        <v>1</v>
      </c>
      <c r="H70" s="89">
        <v>17</v>
      </c>
      <c r="I70" s="89">
        <v>18</v>
      </c>
      <c r="J70" s="89">
        <v>0</v>
      </c>
      <c r="K70" s="89"/>
      <c r="L70" s="89">
        <v>0</v>
      </c>
      <c r="M70" s="89">
        <v>0</v>
      </c>
      <c r="N70" s="90">
        <v>65</v>
      </c>
    </row>
    <row r="71" spans="2:14" ht="13.5" thickBot="1">
      <c r="B71" s="82" t="s">
        <v>27</v>
      </c>
      <c r="C71" s="88">
        <v>0</v>
      </c>
      <c r="D71" s="88">
        <v>0</v>
      </c>
      <c r="E71" s="89">
        <v>20</v>
      </c>
      <c r="F71" s="89">
        <v>9</v>
      </c>
      <c r="G71" s="89">
        <v>2</v>
      </c>
      <c r="H71" s="89">
        <v>16</v>
      </c>
      <c r="I71" s="89">
        <v>16</v>
      </c>
      <c r="J71" s="89">
        <v>0</v>
      </c>
      <c r="K71" s="89"/>
      <c r="L71" s="89">
        <v>0</v>
      </c>
      <c r="M71" s="89">
        <v>0</v>
      </c>
      <c r="N71" s="90">
        <v>63</v>
      </c>
    </row>
    <row r="72" spans="2:14" ht="14.25" thickTop="1" thickBot="1">
      <c r="B72" s="81">
        <v>2010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7"/>
    </row>
    <row r="73" spans="2:14" ht="13.5" thickTop="1">
      <c r="B73" s="82" t="s">
        <v>13</v>
      </c>
      <c r="C73" s="88">
        <v>0</v>
      </c>
      <c r="D73" s="88">
        <v>0</v>
      </c>
      <c r="E73" s="89">
        <v>13</v>
      </c>
      <c r="F73" s="89">
        <v>7</v>
      </c>
      <c r="G73" s="89">
        <v>1</v>
      </c>
      <c r="H73" s="89">
        <v>14</v>
      </c>
      <c r="I73" s="89">
        <v>9</v>
      </c>
      <c r="J73" s="89">
        <v>0</v>
      </c>
      <c r="K73" s="89"/>
      <c r="L73" s="89">
        <v>0</v>
      </c>
      <c r="M73" s="89">
        <v>12</v>
      </c>
      <c r="N73" s="90">
        <v>56</v>
      </c>
    </row>
    <row r="74" spans="2:14">
      <c r="B74" s="82" t="s">
        <v>14</v>
      </c>
      <c r="C74" s="88">
        <v>0</v>
      </c>
      <c r="D74" s="88">
        <v>0</v>
      </c>
      <c r="E74" s="89">
        <v>22</v>
      </c>
      <c r="F74" s="89">
        <v>13</v>
      </c>
      <c r="G74" s="89">
        <v>1</v>
      </c>
      <c r="H74" s="89">
        <v>18</v>
      </c>
      <c r="I74" s="89">
        <v>17</v>
      </c>
      <c r="J74" s="89">
        <v>0</v>
      </c>
      <c r="K74" s="89"/>
      <c r="L74" s="89">
        <v>0</v>
      </c>
      <c r="M74" s="89">
        <v>0</v>
      </c>
      <c r="N74" s="90">
        <v>71</v>
      </c>
    </row>
    <row r="75" spans="2:14">
      <c r="B75" s="82" t="s">
        <v>15</v>
      </c>
      <c r="C75" s="88">
        <v>0</v>
      </c>
      <c r="D75" s="88">
        <v>0</v>
      </c>
      <c r="E75" s="89">
        <v>15</v>
      </c>
      <c r="F75" s="89">
        <v>13</v>
      </c>
      <c r="G75" s="89">
        <v>1</v>
      </c>
      <c r="H75" s="89">
        <v>34</v>
      </c>
      <c r="I75" s="89">
        <v>12</v>
      </c>
      <c r="J75" s="89">
        <v>0</v>
      </c>
      <c r="K75" s="89"/>
      <c r="L75" s="89">
        <v>0</v>
      </c>
      <c r="M75" s="89">
        <v>0</v>
      </c>
      <c r="N75" s="90">
        <v>75</v>
      </c>
    </row>
    <row r="76" spans="2:14">
      <c r="B76" s="82" t="s">
        <v>16</v>
      </c>
      <c r="C76" s="88">
        <v>0</v>
      </c>
      <c r="D76" s="88">
        <v>0</v>
      </c>
      <c r="E76" s="89">
        <v>15</v>
      </c>
      <c r="F76" s="89">
        <v>11</v>
      </c>
      <c r="G76" s="89">
        <v>5</v>
      </c>
      <c r="H76" s="89">
        <v>25</v>
      </c>
      <c r="I76" s="89">
        <v>7</v>
      </c>
      <c r="J76" s="89">
        <v>0</v>
      </c>
      <c r="K76" s="89"/>
      <c r="L76" s="89">
        <v>0</v>
      </c>
      <c r="M76" s="89">
        <v>0</v>
      </c>
      <c r="N76" s="90">
        <v>63</v>
      </c>
    </row>
    <row r="77" spans="2:14">
      <c r="B77" s="82" t="s">
        <v>17</v>
      </c>
      <c r="C77" s="88">
        <v>0</v>
      </c>
      <c r="D77" s="88">
        <v>0</v>
      </c>
      <c r="E77" s="89">
        <v>13</v>
      </c>
      <c r="F77" s="89">
        <v>10</v>
      </c>
      <c r="G77" s="89">
        <v>0</v>
      </c>
      <c r="H77" s="89">
        <v>12</v>
      </c>
      <c r="I77" s="89">
        <v>16</v>
      </c>
      <c r="J77" s="89">
        <v>0</v>
      </c>
      <c r="K77" s="89"/>
      <c r="L77" s="89">
        <v>0</v>
      </c>
      <c r="M77" s="89">
        <v>0</v>
      </c>
      <c r="N77" s="90">
        <v>51</v>
      </c>
    </row>
    <row r="78" spans="2:14">
      <c r="B78" s="82" t="s">
        <v>18</v>
      </c>
      <c r="C78" s="88">
        <v>0</v>
      </c>
      <c r="D78" s="88">
        <v>0</v>
      </c>
      <c r="E78" s="89">
        <v>18</v>
      </c>
      <c r="F78" s="89">
        <v>18</v>
      </c>
      <c r="G78" s="89">
        <v>4</v>
      </c>
      <c r="H78" s="89">
        <v>21</v>
      </c>
      <c r="I78" s="89">
        <v>27</v>
      </c>
      <c r="J78" s="89">
        <v>0</v>
      </c>
      <c r="K78" s="89"/>
      <c r="L78" s="89">
        <v>0</v>
      </c>
      <c r="M78" s="89">
        <v>0</v>
      </c>
      <c r="N78" s="90">
        <v>88</v>
      </c>
    </row>
    <row r="79" spans="2:14">
      <c r="B79" s="82" t="s">
        <v>28</v>
      </c>
      <c r="C79" s="88">
        <v>0</v>
      </c>
      <c r="D79" s="88">
        <v>0</v>
      </c>
      <c r="E79" s="89">
        <v>23</v>
      </c>
      <c r="F79" s="89">
        <v>12</v>
      </c>
      <c r="G79" s="89">
        <v>3</v>
      </c>
      <c r="H79" s="89">
        <v>26</v>
      </c>
      <c r="I79" s="89">
        <v>20</v>
      </c>
      <c r="J79" s="89">
        <v>0</v>
      </c>
      <c r="K79" s="89"/>
      <c r="L79" s="89">
        <v>0</v>
      </c>
      <c r="M79" s="89">
        <v>0</v>
      </c>
      <c r="N79" s="90">
        <v>84</v>
      </c>
    </row>
    <row r="80" spans="2:14">
      <c r="B80" s="82" t="s">
        <v>29</v>
      </c>
      <c r="C80" s="88">
        <v>0</v>
      </c>
      <c r="D80" s="88">
        <v>0</v>
      </c>
      <c r="E80" s="89">
        <v>26</v>
      </c>
      <c r="F80" s="89">
        <v>13</v>
      </c>
      <c r="G80" s="89">
        <v>2</v>
      </c>
      <c r="H80" s="89">
        <v>26</v>
      </c>
      <c r="I80" s="89">
        <v>16</v>
      </c>
      <c r="J80" s="89">
        <v>0</v>
      </c>
      <c r="K80" s="89"/>
      <c r="L80" s="89">
        <v>0</v>
      </c>
      <c r="M80" s="89">
        <v>0</v>
      </c>
      <c r="N80" s="90">
        <v>83</v>
      </c>
    </row>
    <row r="81" spans="2:14">
      <c r="B81" s="82" t="s">
        <v>24</v>
      </c>
      <c r="C81" s="88">
        <v>0</v>
      </c>
      <c r="D81" s="88">
        <v>0</v>
      </c>
      <c r="E81" s="89">
        <v>21</v>
      </c>
      <c r="F81" s="89">
        <v>14</v>
      </c>
      <c r="G81" s="89">
        <v>3</v>
      </c>
      <c r="H81" s="89">
        <v>17</v>
      </c>
      <c r="I81" s="89">
        <v>16</v>
      </c>
      <c r="J81" s="89">
        <v>0</v>
      </c>
      <c r="K81" s="89"/>
      <c r="L81" s="89">
        <v>0</v>
      </c>
      <c r="M81" s="89">
        <v>0</v>
      </c>
      <c r="N81" s="90">
        <v>71</v>
      </c>
    </row>
    <row r="82" spans="2:14">
      <c r="B82" s="82" t="s">
        <v>30</v>
      </c>
      <c r="C82" s="88">
        <v>0</v>
      </c>
      <c r="D82" s="88">
        <v>0</v>
      </c>
      <c r="E82" s="89">
        <v>20</v>
      </c>
      <c r="F82" s="89">
        <v>15</v>
      </c>
      <c r="G82" s="89">
        <v>4</v>
      </c>
      <c r="H82" s="89">
        <v>38</v>
      </c>
      <c r="I82" s="89">
        <v>19</v>
      </c>
      <c r="J82" s="89">
        <v>0</v>
      </c>
      <c r="K82" s="89"/>
      <c r="L82" s="89">
        <v>0</v>
      </c>
      <c r="M82" s="89">
        <v>0</v>
      </c>
      <c r="N82" s="90">
        <v>96</v>
      </c>
    </row>
    <row r="83" spans="2:14">
      <c r="B83" s="82" t="s">
        <v>31</v>
      </c>
      <c r="C83" s="88">
        <v>0</v>
      </c>
      <c r="D83" s="88">
        <v>0</v>
      </c>
      <c r="E83" s="89">
        <v>23</v>
      </c>
      <c r="F83" s="89">
        <v>16</v>
      </c>
      <c r="G83" s="89">
        <v>2</v>
      </c>
      <c r="H83" s="89">
        <v>31</v>
      </c>
      <c r="I83" s="89">
        <v>24</v>
      </c>
      <c r="J83" s="89">
        <v>0</v>
      </c>
      <c r="K83" s="89"/>
      <c r="L83" s="89">
        <v>0</v>
      </c>
      <c r="M83" s="89">
        <v>0</v>
      </c>
      <c r="N83" s="90">
        <v>96</v>
      </c>
    </row>
    <row r="84" spans="2:14" ht="13.5" thickBot="1">
      <c r="B84" s="82" t="s">
        <v>27</v>
      </c>
      <c r="C84" s="88">
        <v>0</v>
      </c>
      <c r="D84" s="88">
        <v>0</v>
      </c>
      <c r="E84" s="89">
        <v>21</v>
      </c>
      <c r="F84" s="89">
        <v>14</v>
      </c>
      <c r="G84" s="89">
        <v>0</v>
      </c>
      <c r="H84" s="89">
        <v>27</v>
      </c>
      <c r="I84" s="89">
        <v>20</v>
      </c>
      <c r="J84" s="89">
        <v>0</v>
      </c>
      <c r="K84" s="89"/>
      <c r="L84" s="89">
        <v>0</v>
      </c>
      <c r="M84" s="89">
        <v>0</v>
      </c>
      <c r="N84" s="90">
        <v>82</v>
      </c>
    </row>
    <row r="85" spans="2:14" ht="14.25" thickTop="1" thickBot="1">
      <c r="B85" s="81">
        <v>2011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7"/>
    </row>
    <row r="86" spans="2:14" ht="13.5" thickTop="1">
      <c r="B86" s="82" t="s">
        <v>13</v>
      </c>
      <c r="C86" s="88">
        <v>0</v>
      </c>
      <c r="D86" s="88">
        <v>0</v>
      </c>
      <c r="E86" s="89">
        <v>16</v>
      </c>
      <c r="F86" s="89">
        <v>9</v>
      </c>
      <c r="G86" s="89">
        <v>4</v>
      </c>
      <c r="H86" s="89">
        <v>22</v>
      </c>
      <c r="I86" s="89">
        <v>23</v>
      </c>
      <c r="J86" s="89">
        <v>0</v>
      </c>
      <c r="K86" s="89"/>
      <c r="L86" s="89">
        <v>0</v>
      </c>
      <c r="M86" s="89">
        <v>0</v>
      </c>
      <c r="N86" s="90">
        <v>74</v>
      </c>
    </row>
    <row r="87" spans="2:14">
      <c r="B87" s="82" t="s">
        <v>14</v>
      </c>
      <c r="C87" s="88">
        <v>0</v>
      </c>
      <c r="D87" s="88">
        <v>0</v>
      </c>
      <c r="E87" s="89">
        <v>23</v>
      </c>
      <c r="F87" s="89">
        <v>26</v>
      </c>
      <c r="G87" s="89">
        <v>4</v>
      </c>
      <c r="H87" s="89">
        <v>29</v>
      </c>
      <c r="I87" s="89">
        <v>11</v>
      </c>
      <c r="J87" s="89">
        <v>0</v>
      </c>
      <c r="K87" s="89"/>
      <c r="L87" s="89">
        <v>0</v>
      </c>
      <c r="M87" s="89">
        <v>0</v>
      </c>
      <c r="N87" s="90">
        <v>93</v>
      </c>
    </row>
    <row r="88" spans="2:14">
      <c r="B88" s="82" t="s">
        <v>15</v>
      </c>
      <c r="C88" s="88">
        <v>0</v>
      </c>
      <c r="D88" s="88">
        <v>0</v>
      </c>
      <c r="E88" s="89">
        <v>24</v>
      </c>
      <c r="F88" s="89">
        <v>15</v>
      </c>
      <c r="G88" s="89">
        <v>6</v>
      </c>
      <c r="H88" s="89">
        <v>24</v>
      </c>
      <c r="I88" s="89">
        <v>24</v>
      </c>
      <c r="J88" s="89">
        <v>0</v>
      </c>
      <c r="K88" s="89"/>
      <c r="L88" s="89">
        <v>0</v>
      </c>
      <c r="M88" s="89">
        <v>0</v>
      </c>
      <c r="N88" s="90">
        <v>93</v>
      </c>
    </row>
    <row r="89" spans="2:14" ht="14.25" customHeight="1">
      <c r="B89" s="82" t="s">
        <v>16</v>
      </c>
      <c r="C89" s="88">
        <v>0</v>
      </c>
      <c r="D89" s="88">
        <v>0</v>
      </c>
      <c r="E89" s="89">
        <v>24</v>
      </c>
      <c r="F89" s="89">
        <v>26</v>
      </c>
      <c r="G89" s="89">
        <v>2</v>
      </c>
      <c r="H89" s="89">
        <v>26</v>
      </c>
      <c r="I89" s="89">
        <v>17</v>
      </c>
      <c r="J89" s="89">
        <v>0</v>
      </c>
      <c r="K89" s="89"/>
      <c r="L89" s="89">
        <v>0</v>
      </c>
      <c r="M89" s="89">
        <v>0</v>
      </c>
      <c r="N89" s="90">
        <v>95</v>
      </c>
    </row>
    <row r="90" spans="2:14">
      <c r="B90" s="82" t="s">
        <v>17</v>
      </c>
      <c r="C90" s="88">
        <v>0</v>
      </c>
      <c r="D90" s="88">
        <v>0</v>
      </c>
      <c r="E90" s="89">
        <v>28</v>
      </c>
      <c r="F90" s="89">
        <v>14</v>
      </c>
      <c r="G90" s="89">
        <v>5</v>
      </c>
      <c r="H90" s="89">
        <v>32</v>
      </c>
      <c r="I90" s="89">
        <v>26</v>
      </c>
      <c r="J90" s="89">
        <v>0</v>
      </c>
      <c r="K90" s="89"/>
      <c r="L90" s="89">
        <v>0</v>
      </c>
      <c r="M90" s="89">
        <v>0</v>
      </c>
      <c r="N90" s="90">
        <v>105</v>
      </c>
    </row>
    <row r="91" spans="2:14">
      <c r="B91" s="82" t="s">
        <v>18</v>
      </c>
      <c r="C91" s="88">
        <v>0</v>
      </c>
      <c r="D91" s="88">
        <v>0</v>
      </c>
      <c r="E91" s="89">
        <v>30</v>
      </c>
      <c r="F91" s="89">
        <v>20</v>
      </c>
      <c r="G91" s="89">
        <v>4</v>
      </c>
      <c r="H91" s="89">
        <v>20</v>
      </c>
      <c r="I91" s="89">
        <v>17</v>
      </c>
      <c r="J91" s="89">
        <v>0</v>
      </c>
      <c r="K91" s="89"/>
      <c r="L91" s="89">
        <v>0</v>
      </c>
      <c r="M91" s="89">
        <v>0</v>
      </c>
      <c r="N91" s="90">
        <v>91</v>
      </c>
    </row>
    <row r="92" spans="2:14">
      <c r="B92" s="82" t="s">
        <v>22</v>
      </c>
      <c r="C92" s="88">
        <v>0</v>
      </c>
      <c r="D92" s="88">
        <v>0</v>
      </c>
      <c r="E92" s="89">
        <v>25</v>
      </c>
      <c r="F92" s="89">
        <v>23</v>
      </c>
      <c r="G92" s="89">
        <v>6</v>
      </c>
      <c r="H92" s="89">
        <v>30</v>
      </c>
      <c r="I92" s="89">
        <v>25</v>
      </c>
      <c r="J92" s="89">
        <v>1</v>
      </c>
      <c r="K92" s="89"/>
      <c r="L92" s="89">
        <v>0</v>
      </c>
      <c r="M92" s="89">
        <v>0</v>
      </c>
      <c r="N92" s="90">
        <v>110</v>
      </c>
    </row>
    <row r="93" spans="2:14">
      <c r="B93" s="82" t="s">
        <v>23</v>
      </c>
      <c r="C93" s="88">
        <v>0</v>
      </c>
      <c r="D93" s="88">
        <v>0</v>
      </c>
      <c r="E93" s="89">
        <v>36</v>
      </c>
      <c r="F93" s="89">
        <v>20</v>
      </c>
      <c r="G93" s="89">
        <v>4</v>
      </c>
      <c r="H93" s="89">
        <v>32</v>
      </c>
      <c r="I93" s="89">
        <v>26</v>
      </c>
      <c r="J93" s="89">
        <v>0</v>
      </c>
      <c r="K93" s="89"/>
      <c r="L93" s="89">
        <v>1</v>
      </c>
      <c r="M93" s="89">
        <v>0</v>
      </c>
      <c r="N93" s="90">
        <v>119</v>
      </c>
    </row>
    <row r="94" spans="2:14" ht="13.5" customHeight="1">
      <c r="B94" s="82" t="s">
        <v>24</v>
      </c>
      <c r="C94" s="88">
        <v>0</v>
      </c>
      <c r="D94" s="88">
        <v>0</v>
      </c>
      <c r="E94" s="89">
        <v>30</v>
      </c>
      <c r="F94" s="89">
        <v>22</v>
      </c>
      <c r="G94" s="89">
        <v>0</v>
      </c>
      <c r="H94" s="89">
        <v>38</v>
      </c>
      <c r="I94" s="89">
        <v>17</v>
      </c>
      <c r="J94" s="89">
        <v>0</v>
      </c>
      <c r="K94" s="89"/>
      <c r="L94" s="89">
        <v>0</v>
      </c>
      <c r="M94" s="89">
        <v>0</v>
      </c>
      <c r="N94" s="90">
        <v>107</v>
      </c>
    </row>
    <row r="95" spans="2:14" ht="13.5" customHeight="1">
      <c r="B95" s="82" t="s">
        <v>25</v>
      </c>
      <c r="C95" s="88">
        <v>0</v>
      </c>
      <c r="D95" s="88">
        <v>0</v>
      </c>
      <c r="E95" s="89">
        <v>38</v>
      </c>
      <c r="F95" s="89">
        <v>32</v>
      </c>
      <c r="G95" s="89">
        <v>2</v>
      </c>
      <c r="H95" s="89">
        <v>41</v>
      </c>
      <c r="I95" s="89">
        <v>33</v>
      </c>
      <c r="J95" s="89">
        <v>0</v>
      </c>
      <c r="K95" s="89"/>
      <c r="L95" s="89">
        <v>0</v>
      </c>
      <c r="M95" s="89">
        <v>0</v>
      </c>
      <c r="N95" s="90">
        <v>146</v>
      </c>
    </row>
    <row r="96" spans="2:14" ht="13.5" customHeight="1">
      <c r="B96" s="82" t="s">
        <v>26</v>
      </c>
      <c r="C96" s="88">
        <v>0</v>
      </c>
      <c r="D96" s="88">
        <v>0</v>
      </c>
      <c r="E96" s="89">
        <v>36</v>
      </c>
      <c r="F96" s="89">
        <v>16</v>
      </c>
      <c r="G96" s="89">
        <v>3</v>
      </c>
      <c r="H96" s="89">
        <v>33</v>
      </c>
      <c r="I96" s="89">
        <v>36</v>
      </c>
      <c r="J96" s="89">
        <v>0</v>
      </c>
      <c r="K96" s="89"/>
      <c r="L96" s="89">
        <v>0</v>
      </c>
      <c r="M96" s="89">
        <v>0</v>
      </c>
      <c r="N96" s="90">
        <v>124</v>
      </c>
    </row>
    <row r="97" spans="2:14" ht="13.5" customHeight="1" thickBot="1">
      <c r="B97" s="82" t="s">
        <v>27</v>
      </c>
      <c r="C97" s="88">
        <v>0</v>
      </c>
      <c r="D97" s="88">
        <v>0</v>
      </c>
      <c r="E97" s="89">
        <v>31</v>
      </c>
      <c r="F97" s="89">
        <v>17</v>
      </c>
      <c r="G97" s="89">
        <v>2</v>
      </c>
      <c r="H97" s="89">
        <v>28</v>
      </c>
      <c r="I97" s="89">
        <v>20</v>
      </c>
      <c r="J97" s="89">
        <v>0</v>
      </c>
      <c r="K97" s="89"/>
      <c r="L97" s="89">
        <v>0</v>
      </c>
      <c r="M97" s="89">
        <v>0</v>
      </c>
      <c r="N97" s="90">
        <v>98</v>
      </c>
    </row>
    <row r="98" spans="2:14" ht="13.5" customHeight="1" thickTop="1" thickBot="1">
      <c r="B98" s="81">
        <v>2012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7"/>
    </row>
    <row r="99" spans="2:14" ht="13.5" customHeight="1" thickTop="1">
      <c r="B99" s="82" t="s">
        <v>13</v>
      </c>
      <c r="C99" s="88">
        <v>0</v>
      </c>
      <c r="D99" s="88">
        <v>0</v>
      </c>
      <c r="E99" s="89">
        <v>30</v>
      </c>
      <c r="F99" s="89">
        <v>18</v>
      </c>
      <c r="G99" s="89">
        <v>4</v>
      </c>
      <c r="H99" s="89">
        <v>29</v>
      </c>
      <c r="I99" s="89">
        <v>35</v>
      </c>
      <c r="J99" s="89">
        <v>0</v>
      </c>
      <c r="K99" s="89"/>
      <c r="L99" s="89">
        <v>0</v>
      </c>
      <c r="M99" s="89">
        <v>0</v>
      </c>
      <c r="N99" s="90">
        <v>116</v>
      </c>
    </row>
    <row r="100" spans="2:14" ht="13.5" customHeight="1">
      <c r="B100" s="82" t="s">
        <v>14</v>
      </c>
      <c r="C100" s="88">
        <v>0</v>
      </c>
      <c r="D100" s="88">
        <v>0</v>
      </c>
      <c r="E100" s="89">
        <v>35</v>
      </c>
      <c r="F100" s="89">
        <v>27</v>
      </c>
      <c r="G100" s="89">
        <v>3</v>
      </c>
      <c r="H100" s="89">
        <v>28</v>
      </c>
      <c r="I100" s="89">
        <v>31</v>
      </c>
      <c r="J100" s="89">
        <v>0</v>
      </c>
      <c r="K100" s="89"/>
      <c r="L100" s="89">
        <v>0</v>
      </c>
      <c r="M100" s="89">
        <v>0</v>
      </c>
      <c r="N100" s="90">
        <v>124</v>
      </c>
    </row>
    <row r="101" spans="2:14" ht="13.5" customHeight="1">
      <c r="B101" s="82" t="s">
        <v>15</v>
      </c>
      <c r="C101" s="88">
        <v>0</v>
      </c>
      <c r="D101" s="88">
        <v>0</v>
      </c>
      <c r="E101" s="89">
        <v>29</v>
      </c>
      <c r="F101" s="89">
        <v>35</v>
      </c>
      <c r="G101" s="89">
        <v>4</v>
      </c>
      <c r="H101" s="89">
        <v>38</v>
      </c>
      <c r="I101" s="89">
        <v>41</v>
      </c>
      <c r="J101" s="89">
        <v>0</v>
      </c>
      <c r="K101" s="89"/>
      <c r="L101" s="89">
        <v>0</v>
      </c>
      <c r="M101" s="89">
        <v>0</v>
      </c>
      <c r="N101" s="90">
        <v>147</v>
      </c>
    </row>
    <row r="102" spans="2:14" ht="13.5" customHeight="1">
      <c r="B102" s="82" t="s">
        <v>16</v>
      </c>
      <c r="C102" s="88">
        <v>0</v>
      </c>
      <c r="D102" s="88">
        <v>0</v>
      </c>
      <c r="E102" s="89">
        <v>36</v>
      </c>
      <c r="F102" s="89">
        <v>20</v>
      </c>
      <c r="G102" s="89">
        <v>0</v>
      </c>
      <c r="H102" s="89">
        <v>37</v>
      </c>
      <c r="I102" s="89">
        <v>26</v>
      </c>
      <c r="J102" s="89">
        <v>0</v>
      </c>
      <c r="K102" s="89"/>
      <c r="L102" s="89">
        <v>0</v>
      </c>
      <c r="M102" s="89">
        <v>0</v>
      </c>
      <c r="N102" s="90">
        <v>119</v>
      </c>
    </row>
    <row r="103" spans="2:14" ht="13.5" customHeight="1">
      <c r="B103" s="82" t="s">
        <v>20</v>
      </c>
      <c r="C103" s="88">
        <v>0</v>
      </c>
      <c r="D103" s="88">
        <v>0</v>
      </c>
      <c r="E103" s="89">
        <v>37</v>
      </c>
      <c r="F103" s="89">
        <v>31</v>
      </c>
      <c r="G103" s="89">
        <v>2</v>
      </c>
      <c r="H103" s="89">
        <v>44</v>
      </c>
      <c r="I103" s="89">
        <v>22</v>
      </c>
      <c r="J103" s="89">
        <v>0</v>
      </c>
      <c r="K103" s="89"/>
      <c r="L103" s="89">
        <v>0</v>
      </c>
      <c r="M103" s="89">
        <v>0</v>
      </c>
      <c r="N103" s="90">
        <v>136</v>
      </c>
    </row>
    <row r="104" spans="2:14" ht="13.5" customHeight="1">
      <c r="B104" s="82" t="s">
        <v>21</v>
      </c>
      <c r="C104" s="88">
        <v>0</v>
      </c>
      <c r="D104" s="88">
        <v>0</v>
      </c>
      <c r="E104" s="89">
        <v>32</v>
      </c>
      <c r="F104" s="89">
        <v>21</v>
      </c>
      <c r="G104" s="89">
        <v>5</v>
      </c>
      <c r="H104" s="89">
        <v>50</v>
      </c>
      <c r="I104" s="89">
        <v>27</v>
      </c>
      <c r="J104" s="89">
        <v>0</v>
      </c>
      <c r="K104" s="89"/>
      <c r="L104" s="89">
        <v>0</v>
      </c>
      <c r="M104" s="89">
        <v>0</v>
      </c>
      <c r="N104" s="90">
        <v>135</v>
      </c>
    </row>
    <row r="105" spans="2:14" ht="13.5" customHeight="1">
      <c r="B105" s="82" t="s">
        <v>22</v>
      </c>
      <c r="C105" s="88">
        <v>0</v>
      </c>
      <c r="D105" s="88">
        <v>0</v>
      </c>
      <c r="E105" s="89">
        <v>64</v>
      </c>
      <c r="F105" s="89">
        <v>26</v>
      </c>
      <c r="G105" s="89">
        <v>1</v>
      </c>
      <c r="H105" s="89">
        <v>48</v>
      </c>
      <c r="I105" s="89">
        <v>26</v>
      </c>
      <c r="J105" s="89">
        <v>0</v>
      </c>
      <c r="K105" s="89"/>
      <c r="L105" s="89">
        <v>0</v>
      </c>
      <c r="M105" s="89">
        <v>0</v>
      </c>
      <c r="N105" s="90">
        <v>165</v>
      </c>
    </row>
    <row r="106" spans="2:14" ht="13.5" customHeight="1">
      <c r="B106" s="82" t="s">
        <v>23</v>
      </c>
      <c r="C106" s="88">
        <v>0</v>
      </c>
      <c r="D106" s="88">
        <v>0</v>
      </c>
      <c r="E106" s="89">
        <v>43</v>
      </c>
      <c r="F106" s="89">
        <v>27</v>
      </c>
      <c r="G106" s="89">
        <v>1</v>
      </c>
      <c r="H106" s="89">
        <v>41</v>
      </c>
      <c r="I106" s="89">
        <v>37</v>
      </c>
      <c r="J106" s="89">
        <v>0</v>
      </c>
      <c r="K106" s="89"/>
      <c r="L106" s="89">
        <v>0</v>
      </c>
      <c r="M106" s="89">
        <v>0</v>
      </c>
      <c r="N106" s="90">
        <v>149</v>
      </c>
    </row>
    <row r="107" spans="2:14" ht="13.5" customHeight="1">
      <c r="B107" s="82" t="s">
        <v>24</v>
      </c>
      <c r="C107" s="88">
        <v>0</v>
      </c>
      <c r="D107" s="88">
        <v>0</v>
      </c>
      <c r="E107" s="89">
        <v>32</v>
      </c>
      <c r="F107" s="89">
        <v>18</v>
      </c>
      <c r="G107" s="89">
        <v>0</v>
      </c>
      <c r="H107" s="89">
        <v>30</v>
      </c>
      <c r="I107" s="89">
        <v>24</v>
      </c>
      <c r="J107" s="89">
        <v>0</v>
      </c>
      <c r="K107" s="89"/>
      <c r="L107" s="89">
        <v>0</v>
      </c>
      <c r="M107" s="89">
        <v>0</v>
      </c>
      <c r="N107" s="90">
        <v>104</v>
      </c>
    </row>
    <row r="108" spans="2:14" ht="13.5" customHeight="1">
      <c r="B108" s="82" t="s">
        <v>25</v>
      </c>
      <c r="C108" s="88">
        <v>0</v>
      </c>
      <c r="D108" s="88">
        <v>0</v>
      </c>
      <c r="E108" s="89">
        <v>39</v>
      </c>
      <c r="F108" s="89">
        <v>20</v>
      </c>
      <c r="G108" s="89">
        <v>2</v>
      </c>
      <c r="H108" s="89">
        <v>39</v>
      </c>
      <c r="I108" s="89">
        <v>37</v>
      </c>
      <c r="J108" s="89">
        <v>0</v>
      </c>
      <c r="K108" s="89"/>
      <c r="L108" s="89">
        <v>0</v>
      </c>
      <c r="M108" s="89">
        <v>0</v>
      </c>
      <c r="N108" s="90">
        <v>137</v>
      </c>
    </row>
    <row r="109" spans="2:14" ht="13.5" customHeight="1">
      <c r="B109" s="82" t="s">
        <v>26</v>
      </c>
      <c r="C109" s="88">
        <v>0</v>
      </c>
      <c r="D109" s="88">
        <v>0</v>
      </c>
      <c r="E109" s="89">
        <v>40</v>
      </c>
      <c r="F109" s="89">
        <v>24</v>
      </c>
      <c r="G109" s="89">
        <v>3</v>
      </c>
      <c r="H109" s="89">
        <v>34</v>
      </c>
      <c r="I109" s="89">
        <v>35</v>
      </c>
      <c r="J109" s="89">
        <v>0</v>
      </c>
      <c r="K109" s="89"/>
      <c r="L109" s="89">
        <v>0</v>
      </c>
      <c r="M109" s="89">
        <v>0</v>
      </c>
      <c r="N109" s="90">
        <v>136</v>
      </c>
    </row>
    <row r="110" spans="2:14" ht="13.5" customHeight="1" thickBot="1">
      <c r="B110" s="82" t="s">
        <v>27</v>
      </c>
      <c r="C110" s="88">
        <v>0</v>
      </c>
      <c r="D110" s="88">
        <v>0</v>
      </c>
      <c r="E110" s="89">
        <v>38</v>
      </c>
      <c r="F110" s="89">
        <v>20</v>
      </c>
      <c r="G110" s="89">
        <v>2</v>
      </c>
      <c r="H110" s="89">
        <v>25</v>
      </c>
      <c r="I110" s="89">
        <v>29</v>
      </c>
      <c r="J110" s="89">
        <v>0</v>
      </c>
      <c r="K110" s="89"/>
      <c r="L110" s="89">
        <v>0</v>
      </c>
      <c r="M110" s="89">
        <v>0</v>
      </c>
      <c r="N110" s="90">
        <v>114</v>
      </c>
    </row>
    <row r="111" spans="2:14" ht="14.25" thickTop="1" thickBot="1">
      <c r="B111" s="81">
        <v>2013</v>
      </c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2"/>
    </row>
    <row r="112" spans="2:14" ht="12.75" customHeight="1" thickTop="1">
      <c r="B112" s="82" t="s">
        <v>13</v>
      </c>
      <c r="C112" s="88">
        <v>0</v>
      </c>
      <c r="D112" s="88">
        <v>0</v>
      </c>
      <c r="E112" s="88">
        <v>40</v>
      </c>
      <c r="F112" s="88">
        <v>24</v>
      </c>
      <c r="G112" s="88">
        <v>2</v>
      </c>
      <c r="H112" s="88">
        <v>25</v>
      </c>
      <c r="I112" s="88">
        <v>26</v>
      </c>
      <c r="J112" s="88">
        <v>0</v>
      </c>
      <c r="K112" s="88"/>
      <c r="L112" s="88">
        <v>0</v>
      </c>
      <c r="M112" s="88">
        <v>0</v>
      </c>
      <c r="N112" s="90">
        <v>117</v>
      </c>
    </row>
    <row r="113" spans="2:14" ht="13.5" customHeight="1">
      <c r="B113" s="82" t="s">
        <v>14</v>
      </c>
      <c r="C113" s="88">
        <v>0</v>
      </c>
      <c r="D113" s="88">
        <v>0</v>
      </c>
      <c r="E113" s="88">
        <v>41</v>
      </c>
      <c r="F113" s="88">
        <v>22</v>
      </c>
      <c r="G113" s="88">
        <v>3</v>
      </c>
      <c r="H113" s="88">
        <v>33</v>
      </c>
      <c r="I113" s="88">
        <v>16</v>
      </c>
      <c r="J113" s="88">
        <v>0</v>
      </c>
      <c r="K113" s="88"/>
      <c r="L113" s="88">
        <v>0</v>
      </c>
      <c r="M113" s="88">
        <v>0</v>
      </c>
      <c r="N113" s="90">
        <v>115</v>
      </c>
    </row>
    <row r="114" spans="2:14">
      <c r="B114" s="82" t="s">
        <v>15</v>
      </c>
      <c r="C114" s="88">
        <v>0</v>
      </c>
      <c r="D114" s="88">
        <v>0</v>
      </c>
      <c r="E114" s="88">
        <v>36</v>
      </c>
      <c r="F114" s="88">
        <v>24</v>
      </c>
      <c r="G114" s="88">
        <v>4</v>
      </c>
      <c r="H114" s="88">
        <v>35</v>
      </c>
      <c r="I114" s="88">
        <v>26</v>
      </c>
      <c r="J114" s="88">
        <v>0</v>
      </c>
      <c r="K114" s="88"/>
      <c r="L114" s="88">
        <v>0</v>
      </c>
      <c r="M114" s="88">
        <v>0</v>
      </c>
      <c r="N114" s="90">
        <v>125</v>
      </c>
    </row>
    <row r="115" spans="2:14">
      <c r="B115" s="82" t="s">
        <v>16</v>
      </c>
      <c r="C115" s="88">
        <v>0</v>
      </c>
      <c r="D115" s="88">
        <v>0</v>
      </c>
      <c r="E115" s="88">
        <v>31</v>
      </c>
      <c r="F115" s="88">
        <v>20</v>
      </c>
      <c r="G115" s="88">
        <v>3</v>
      </c>
      <c r="H115" s="88">
        <v>32</v>
      </c>
      <c r="I115" s="88">
        <v>24</v>
      </c>
      <c r="J115" s="88">
        <v>1</v>
      </c>
      <c r="K115" s="88"/>
      <c r="L115" s="88">
        <v>1</v>
      </c>
      <c r="M115" s="88">
        <v>0</v>
      </c>
      <c r="N115" s="90">
        <v>112</v>
      </c>
    </row>
    <row r="116" spans="2:14">
      <c r="B116" s="82" t="s">
        <v>20</v>
      </c>
      <c r="C116" s="88">
        <v>0</v>
      </c>
      <c r="D116" s="88">
        <v>0</v>
      </c>
      <c r="E116" s="88">
        <v>42</v>
      </c>
      <c r="F116" s="88">
        <v>29</v>
      </c>
      <c r="G116" s="88">
        <v>6</v>
      </c>
      <c r="H116" s="88">
        <v>44</v>
      </c>
      <c r="I116" s="88">
        <v>42</v>
      </c>
      <c r="J116" s="88">
        <v>0</v>
      </c>
      <c r="K116" s="88"/>
      <c r="L116" s="88">
        <v>0</v>
      </c>
      <c r="M116" s="88">
        <v>0</v>
      </c>
      <c r="N116" s="90">
        <v>163</v>
      </c>
    </row>
    <row r="117" spans="2:14">
      <c r="B117" s="82" t="s">
        <v>21</v>
      </c>
      <c r="C117" s="88">
        <v>0</v>
      </c>
      <c r="D117" s="88">
        <v>0</v>
      </c>
      <c r="E117" s="88">
        <v>45</v>
      </c>
      <c r="F117" s="88">
        <v>21</v>
      </c>
      <c r="G117" s="88">
        <v>1</v>
      </c>
      <c r="H117" s="88">
        <v>30</v>
      </c>
      <c r="I117" s="88">
        <v>34</v>
      </c>
      <c r="J117" s="88">
        <v>0</v>
      </c>
      <c r="K117" s="88"/>
      <c r="L117" s="88">
        <v>1</v>
      </c>
      <c r="M117" s="88">
        <v>0</v>
      </c>
      <c r="N117" s="90">
        <v>132</v>
      </c>
    </row>
    <row r="118" spans="2:14">
      <c r="B118" s="82" t="s">
        <v>22</v>
      </c>
      <c r="C118" s="88">
        <v>0</v>
      </c>
      <c r="D118" s="88">
        <v>0</v>
      </c>
      <c r="E118" s="88">
        <v>41</v>
      </c>
      <c r="F118" s="88">
        <v>18</v>
      </c>
      <c r="G118" s="88">
        <v>1</v>
      </c>
      <c r="H118" s="88">
        <v>34</v>
      </c>
      <c r="I118" s="88">
        <v>25</v>
      </c>
      <c r="J118" s="88">
        <v>0</v>
      </c>
      <c r="K118" s="88"/>
      <c r="L118" s="88">
        <v>0</v>
      </c>
      <c r="M118" s="88">
        <v>0</v>
      </c>
      <c r="N118" s="90">
        <v>119</v>
      </c>
    </row>
    <row r="119" spans="2:14">
      <c r="B119" s="82" t="s">
        <v>23</v>
      </c>
      <c r="C119" s="88">
        <v>0</v>
      </c>
      <c r="D119" s="88">
        <v>0</v>
      </c>
      <c r="E119" s="88">
        <v>39</v>
      </c>
      <c r="F119" s="88">
        <v>28</v>
      </c>
      <c r="G119" s="88">
        <v>7</v>
      </c>
      <c r="H119" s="88">
        <v>46</v>
      </c>
      <c r="I119" s="88">
        <v>35</v>
      </c>
      <c r="J119" s="88">
        <v>0</v>
      </c>
      <c r="K119" s="88"/>
      <c r="L119" s="88">
        <v>1</v>
      </c>
      <c r="M119" s="88">
        <v>0</v>
      </c>
      <c r="N119" s="90">
        <v>156</v>
      </c>
    </row>
    <row r="120" spans="2:14">
      <c r="B120" s="82" t="s">
        <v>24</v>
      </c>
      <c r="C120" s="88">
        <v>0</v>
      </c>
      <c r="D120" s="88">
        <v>0</v>
      </c>
      <c r="E120" s="88">
        <v>31</v>
      </c>
      <c r="F120" s="88">
        <v>19</v>
      </c>
      <c r="G120" s="88">
        <v>2</v>
      </c>
      <c r="H120" s="88">
        <v>34</v>
      </c>
      <c r="I120" s="88">
        <v>23</v>
      </c>
      <c r="J120" s="88">
        <v>0</v>
      </c>
      <c r="K120" s="88"/>
      <c r="L120" s="88">
        <v>0</v>
      </c>
      <c r="M120" s="88">
        <v>0</v>
      </c>
      <c r="N120" s="90">
        <v>109</v>
      </c>
    </row>
    <row r="121" spans="2:14">
      <c r="B121" s="82" t="s">
        <v>25</v>
      </c>
      <c r="C121" s="88">
        <v>0</v>
      </c>
      <c r="D121" s="88">
        <v>0</v>
      </c>
      <c r="E121" s="88">
        <v>37</v>
      </c>
      <c r="F121" s="88">
        <v>33</v>
      </c>
      <c r="G121" s="88">
        <v>6</v>
      </c>
      <c r="H121" s="88">
        <v>54</v>
      </c>
      <c r="I121" s="88">
        <v>25</v>
      </c>
      <c r="J121" s="88">
        <v>1</v>
      </c>
      <c r="K121" s="88"/>
      <c r="L121" s="88">
        <v>0</v>
      </c>
      <c r="M121" s="88">
        <v>0</v>
      </c>
      <c r="N121" s="90">
        <v>156</v>
      </c>
    </row>
    <row r="122" spans="2:14">
      <c r="B122" s="82" t="s">
        <v>26</v>
      </c>
      <c r="C122" s="88">
        <v>0</v>
      </c>
      <c r="D122" s="88">
        <v>0</v>
      </c>
      <c r="E122" s="88">
        <v>44</v>
      </c>
      <c r="F122" s="88">
        <v>31</v>
      </c>
      <c r="G122" s="88">
        <v>1</v>
      </c>
      <c r="H122" s="88">
        <v>48</v>
      </c>
      <c r="I122" s="88">
        <v>41</v>
      </c>
      <c r="J122" s="88">
        <v>0</v>
      </c>
      <c r="K122" s="88"/>
      <c r="L122" s="88">
        <v>0</v>
      </c>
      <c r="M122" s="88">
        <v>0</v>
      </c>
      <c r="N122" s="90">
        <v>165</v>
      </c>
    </row>
    <row r="123" spans="2:14" ht="13.5" thickBot="1">
      <c r="B123" s="82" t="s">
        <v>27</v>
      </c>
      <c r="C123" s="88">
        <v>0</v>
      </c>
      <c r="D123" s="88">
        <v>0</v>
      </c>
      <c r="E123" s="88">
        <v>43</v>
      </c>
      <c r="F123" s="88">
        <v>25</v>
      </c>
      <c r="G123" s="88">
        <v>1</v>
      </c>
      <c r="H123" s="88">
        <v>26</v>
      </c>
      <c r="I123" s="88">
        <v>20</v>
      </c>
      <c r="J123" s="88">
        <v>0</v>
      </c>
      <c r="K123" s="88"/>
      <c r="L123" s="88">
        <v>0</v>
      </c>
      <c r="M123" s="88">
        <v>0</v>
      </c>
      <c r="N123" s="90">
        <v>115</v>
      </c>
    </row>
    <row r="124" spans="2:14" ht="14.25" thickTop="1" thickBot="1">
      <c r="B124" s="81">
        <v>2014</v>
      </c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2"/>
    </row>
    <row r="125" spans="2:14" ht="12.75" customHeight="1" thickTop="1">
      <c r="B125" s="82" t="s">
        <v>13</v>
      </c>
      <c r="C125" s="88">
        <v>0</v>
      </c>
      <c r="D125" s="88">
        <v>0</v>
      </c>
      <c r="E125" s="88">
        <v>42</v>
      </c>
      <c r="F125" s="88">
        <v>16</v>
      </c>
      <c r="G125" s="88">
        <v>1</v>
      </c>
      <c r="H125" s="88">
        <v>18</v>
      </c>
      <c r="I125" s="88">
        <v>34</v>
      </c>
      <c r="J125" s="88">
        <v>0</v>
      </c>
      <c r="K125" s="88"/>
      <c r="L125" s="88">
        <v>0</v>
      </c>
      <c r="M125" s="88">
        <v>0</v>
      </c>
      <c r="N125" s="90">
        <v>111</v>
      </c>
    </row>
    <row r="126" spans="2:14" ht="13.5" customHeight="1">
      <c r="B126" s="82" t="s">
        <v>14</v>
      </c>
      <c r="C126" s="88">
        <v>0</v>
      </c>
      <c r="D126" s="88">
        <v>0</v>
      </c>
      <c r="E126" s="88">
        <v>37</v>
      </c>
      <c r="F126" s="88">
        <v>28</v>
      </c>
      <c r="G126" s="88">
        <v>2</v>
      </c>
      <c r="H126" s="88">
        <v>24</v>
      </c>
      <c r="I126" s="88">
        <v>30</v>
      </c>
      <c r="J126" s="88">
        <v>0</v>
      </c>
      <c r="K126" s="88"/>
      <c r="L126" s="88">
        <v>1</v>
      </c>
      <c r="M126" s="88">
        <v>0</v>
      </c>
      <c r="N126" s="90">
        <v>122</v>
      </c>
    </row>
    <row r="127" spans="2:14">
      <c r="B127" s="82" t="s">
        <v>15</v>
      </c>
      <c r="C127" s="88">
        <v>0</v>
      </c>
      <c r="D127" s="88">
        <v>0</v>
      </c>
      <c r="E127" s="88">
        <v>46</v>
      </c>
      <c r="F127" s="88">
        <v>39</v>
      </c>
      <c r="G127" s="88">
        <v>4</v>
      </c>
      <c r="H127" s="88">
        <v>42</v>
      </c>
      <c r="I127" s="88">
        <v>38</v>
      </c>
      <c r="J127" s="88">
        <v>0</v>
      </c>
      <c r="K127" s="88"/>
      <c r="L127" s="88">
        <v>0</v>
      </c>
      <c r="M127" s="88">
        <v>0</v>
      </c>
      <c r="N127" s="90">
        <v>169</v>
      </c>
    </row>
    <row r="128" spans="2:14">
      <c r="B128" s="82" t="s">
        <v>16</v>
      </c>
      <c r="C128" s="88">
        <v>0</v>
      </c>
      <c r="D128" s="88">
        <v>0</v>
      </c>
      <c r="E128" s="88">
        <v>56</v>
      </c>
      <c r="F128" s="88">
        <v>32</v>
      </c>
      <c r="G128" s="88">
        <v>0</v>
      </c>
      <c r="H128" s="88">
        <v>38</v>
      </c>
      <c r="I128" s="88">
        <v>30</v>
      </c>
      <c r="J128" s="88">
        <v>0</v>
      </c>
      <c r="K128" s="88"/>
      <c r="L128" s="88">
        <v>0</v>
      </c>
      <c r="M128" s="88">
        <v>0</v>
      </c>
      <c r="N128" s="90">
        <v>156</v>
      </c>
    </row>
    <row r="129" spans="2:14">
      <c r="B129" s="82" t="s">
        <v>20</v>
      </c>
      <c r="C129" s="88">
        <v>0</v>
      </c>
      <c r="D129" s="88">
        <v>0</v>
      </c>
      <c r="E129" s="88">
        <v>48</v>
      </c>
      <c r="F129" s="88">
        <v>24</v>
      </c>
      <c r="G129" s="88">
        <v>1</v>
      </c>
      <c r="H129" s="88">
        <v>33</v>
      </c>
      <c r="I129" s="88">
        <v>26</v>
      </c>
      <c r="J129" s="88">
        <v>0</v>
      </c>
      <c r="K129" s="88"/>
      <c r="L129" s="88">
        <v>1</v>
      </c>
      <c r="M129" s="88">
        <v>0</v>
      </c>
      <c r="N129" s="90">
        <v>133</v>
      </c>
    </row>
    <row r="130" spans="2:14">
      <c r="B130" s="82" t="s">
        <v>21</v>
      </c>
      <c r="C130" s="88">
        <v>0</v>
      </c>
      <c r="D130" s="88">
        <v>0</v>
      </c>
      <c r="E130" s="88">
        <v>32</v>
      </c>
      <c r="F130" s="88">
        <v>30</v>
      </c>
      <c r="G130" s="88">
        <v>3</v>
      </c>
      <c r="H130" s="88">
        <v>36</v>
      </c>
      <c r="I130" s="88">
        <v>39</v>
      </c>
      <c r="J130" s="88">
        <v>0</v>
      </c>
      <c r="K130" s="88"/>
      <c r="L130" s="88">
        <v>0</v>
      </c>
      <c r="M130" s="88">
        <v>0</v>
      </c>
      <c r="N130" s="90">
        <v>140</v>
      </c>
    </row>
    <row r="131" spans="2:14">
      <c r="B131" s="82" t="s">
        <v>22</v>
      </c>
      <c r="C131" s="88">
        <v>0</v>
      </c>
      <c r="D131" s="88">
        <v>0</v>
      </c>
      <c r="E131" s="88">
        <v>62</v>
      </c>
      <c r="F131" s="88">
        <v>19</v>
      </c>
      <c r="G131" s="88">
        <v>5</v>
      </c>
      <c r="H131" s="88">
        <v>45</v>
      </c>
      <c r="I131" s="88">
        <v>43</v>
      </c>
      <c r="J131" s="88">
        <v>0</v>
      </c>
      <c r="K131" s="88"/>
      <c r="L131" s="88">
        <v>1</v>
      </c>
      <c r="M131" s="88">
        <v>0</v>
      </c>
      <c r="N131" s="90">
        <v>175</v>
      </c>
    </row>
    <row r="132" spans="2:14">
      <c r="B132" s="82" t="s">
        <v>23</v>
      </c>
      <c r="C132" s="88">
        <v>0</v>
      </c>
      <c r="D132" s="88">
        <v>0</v>
      </c>
      <c r="E132" s="88">
        <v>44</v>
      </c>
      <c r="F132" s="88">
        <v>34</v>
      </c>
      <c r="G132" s="88">
        <v>3</v>
      </c>
      <c r="H132" s="88">
        <v>39</v>
      </c>
      <c r="I132" s="88">
        <v>38</v>
      </c>
      <c r="J132" s="88">
        <v>0</v>
      </c>
      <c r="K132" s="88"/>
      <c r="L132" s="88">
        <v>0</v>
      </c>
      <c r="M132" s="88">
        <v>0</v>
      </c>
      <c r="N132" s="90">
        <v>158</v>
      </c>
    </row>
    <row r="133" spans="2:14">
      <c r="B133" s="82" t="s">
        <v>24</v>
      </c>
      <c r="C133" s="88">
        <v>0</v>
      </c>
      <c r="D133" s="88">
        <v>0</v>
      </c>
      <c r="E133" s="88">
        <v>57</v>
      </c>
      <c r="F133" s="88">
        <v>24</v>
      </c>
      <c r="G133" s="88">
        <v>2</v>
      </c>
      <c r="H133" s="88">
        <v>47</v>
      </c>
      <c r="I133" s="88">
        <v>24</v>
      </c>
      <c r="J133" s="88">
        <v>0</v>
      </c>
      <c r="K133" s="88"/>
      <c r="L133" s="88">
        <v>0</v>
      </c>
      <c r="M133" s="88">
        <v>0</v>
      </c>
      <c r="N133" s="90">
        <v>154</v>
      </c>
    </row>
    <row r="134" spans="2:14">
      <c r="B134" s="82" t="s">
        <v>25</v>
      </c>
      <c r="C134" s="88">
        <v>0</v>
      </c>
      <c r="D134" s="88">
        <v>0</v>
      </c>
      <c r="E134" s="88">
        <v>54</v>
      </c>
      <c r="F134" s="88">
        <v>31</v>
      </c>
      <c r="G134" s="88">
        <v>6</v>
      </c>
      <c r="H134" s="88">
        <v>55</v>
      </c>
      <c r="I134" s="88">
        <v>31</v>
      </c>
      <c r="J134" s="88">
        <v>0</v>
      </c>
      <c r="K134" s="88"/>
      <c r="L134" s="88">
        <v>1</v>
      </c>
      <c r="M134" s="88">
        <v>0</v>
      </c>
      <c r="N134" s="90">
        <v>178</v>
      </c>
    </row>
    <row r="135" spans="2:14">
      <c r="B135" s="82" t="s">
        <v>26</v>
      </c>
      <c r="C135" s="88">
        <v>0</v>
      </c>
      <c r="D135" s="88">
        <v>0</v>
      </c>
      <c r="E135" s="88">
        <v>65</v>
      </c>
      <c r="F135" s="88">
        <v>31</v>
      </c>
      <c r="G135" s="88">
        <v>2</v>
      </c>
      <c r="H135" s="88">
        <v>49</v>
      </c>
      <c r="I135" s="88">
        <v>31</v>
      </c>
      <c r="J135" s="88">
        <v>0</v>
      </c>
      <c r="K135" s="88"/>
      <c r="L135" s="88">
        <v>0</v>
      </c>
      <c r="M135" s="88">
        <v>0</v>
      </c>
      <c r="N135" s="90">
        <v>178</v>
      </c>
    </row>
    <row r="136" spans="2:14" ht="13.5" thickBot="1">
      <c r="B136" s="82" t="s">
        <v>27</v>
      </c>
      <c r="C136" s="88">
        <v>0</v>
      </c>
      <c r="D136" s="88">
        <v>0</v>
      </c>
      <c r="E136" s="88">
        <v>54</v>
      </c>
      <c r="F136" s="88">
        <v>41</v>
      </c>
      <c r="G136" s="88">
        <v>7</v>
      </c>
      <c r="H136" s="88">
        <v>57</v>
      </c>
      <c r="I136" s="88">
        <v>38</v>
      </c>
      <c r="J136" s="88">
        <v>0</v>
      </c>
      <c r="K136" s="88"/>
      <c r="L136" s="88">
        <v>0</v>
      </c>
      <c r="M136" s="88">
        <v>0</v>
      </c>
      <c r="N136" s="90">
        <v>197</v>
      </c>
    </row>
    <row r="137" spans="2:14" ht="14.25" thickTop="1" thickBot="1">
      <c r="B137" s="81">
        <v>2015</v>
      </c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2"/>
    </row>
    <row r="138" spans="2:14" ht="13.5" thickTop="1">
      <c r="B138" s="82" t="s">
        <v>13</v>
      </c>
      <c r="C138" s="88">
        <v>0</v>
      </c>
      <c r="D138" s="88">
        <v>0</v>
      </c>
      <c r="E138" s="88">
        <v>32</v>
      </c>
      <c r="F138" s="88">
        <v>28</v>
      </c>
      <c r="G138" s="88">
        <v>3</v>
      </c>
      <c r="H138" s="88">
        <v>24</v>
      </c>
      <c r="I138" s="88">
        <v>15</v>
      </c>
      <c r="J138" s="88">
        <v>0</v>
      </c>
      <c r="K138" s="88"/>
      <c r="L138" s="88">
        <v>0</v>
      </c>
      <c r="M138" s="88">
        <v>0</v>
      </c>
      <c r="N138" s="90">
        <v>102</v>
      </c>
    </row>
    <row r="139" spans="2:14">
      <c r="B139" s="82" t="s">
        <v>14</v>
      </c>
      <c r="C139" s="88">
        <v>0</v>
      </c>
      <c r="D139" s="88">
        <v>0</v>
      </c>
      <c r="E139" s="88">
        <v>31</v>
      </c>
      <c r="F139" s="88">
        <v>27</v>
      </c>
      <c r="G139" s="88">
        <v>8</v>
      </c>
      <c r="H139" s="88">
        <v>39</v>
      </c>
      <c r="I139" s="88">
        <v>24</v>
      </c>
      <c r="J139" s="88">
        <v>0</v>
      </c>
      <c r="K139" s="88"/>
      <c r="L139" s="88">
        <v>0</v>
      </c>
      <c r="M139" s="88">
        <v>0</v>
      </c>
      <c r="N139" s="90">
        <v>129</v>
      </c>
    </row>
    <row r="140" spans="2:14">
      <c r="B140" s="82" t="s">
        <v>15</v>
      </c>
      <c r="C140" s="88">
        <v>0</v>
      </c>
      <c r="D140" s="88">
        <v>0</v>
      </c>
      <c r="E140" s="88">
        <v>66</v>
      </c>
      <c r="F140" s="88">
        <v>49</v>
      </c>
      <c r="G140" s="88">
        <v>2</v>
      </c>
      <c r="H140" s="88">
        <v>54</v>
      </c>
      <c r="I140" s="88">
        <v>52</v>
      </c>
      <c r="J140" s="88">
        <v>0</v>
      </c>
      <c r="K140" s="88"/>
      <c r="L140" s="88">
        <v>0</v>
      </c>
      <c r="M140" s="88">
        <v>0</v>
      </c>
      <c r="N140" s="90">
        <v>223</v>
      </c>
    </row>
    <row r="141" spans="2:14">
      <c r="B141" s="82" t="s">
        <v>16</v>
      </c>
      <c r="C141" s="88">
        <v>0</v>
      </c>
      <c r="D141" s="88">
        <v>0</v>
      </c>
      <c r="E141" s="88">
        <v>59</v>
      </c>
      <c r="F141" s="88">
        <v>31</v>
      </c>
      <c r="G141" s="88">
        <v>2</v>
      </c>
      <c r="H141" s="88">
        <v>65</v>
      </c>
      <c r="I141" s="88">
        <v>38</v>
      </c>
      <c r="J141" s="88">
        <v>1</v>
      </c>
      <c r="K141" s="88"/>
      <c r="L141" s="88">
        <v>0</v>
      </c>
      <c r="M141" s="88">
        <v>0</v>
      </c>
      <c r="N141" s="90">
        <v>196</v>
      </c>
    </row>
    <row r="142" spans="2:14">
      <c r="B142" s="82" t="s">
        <v>20</v>
      </c>
      <c r="C142" s="88">
        <v>0</v>
      </c>
      <c r="D142" s="88">
        <v>0</v>
      </c>
      <c r="E142" s="88">
        <v>55</v>
      </c>
      <c r="F142" s="88">
        <v>31</v>
      </c>
      <c r="G142" s="88">
        <v>3</v>
      </c>
      <c r="H142" s="88">
        <v>44</v>
      </c>
      <c r="I142" s="88">
        <v>39</v>
      </c>
      <c r="J142" s="88">
        <v>1</v>
      </c>
      <c r="K142" s="88"/>
      <c r="L142" s="88">
        <v>0</v>
      </c>
      <c r="M142" s="88">
        <v>0</v>
      </c>
      <c r="N142" s="90">
        <v>173</v>
      </c>
    </row>
    <row r="143" spans="2:14">
      <c r="B143" s="82" t="s">
        <v>21</v>
      </c>
      <c r="C143" s="88">
        <v>0</v>
      </c>
      <c r="D143" s="88">
        <v>0</v>
      </c>
      <c r="E143" s="88">
        <v>70</v>
      </c>
      <c r="F143" s="88">
        <v>44</v>
      </c>
      <c r="G143" s="88">
        <v>1</v>
      </c>
      <c r="H143" s="88">
        <v>50</v>
      </c>
      <c r="I143" s="88">
        <v>43</v>
      </c>
      <c r="J143" s="88">
        <v>0</v>
      </c>
      <c r="K143" s="88"/>
      <c r="L143" s="88">
        <v>0</v>
      </c>
      <c r="M143" s="88">
        <v>0</v>
      </c>
      <c r="N143" s="90">
        <v>208</v>
      </c>
    </row>
    <row r="144" spans="2:14">
      <c r="B144" s="82" t="s">
        <v>22</v>
      </c>
      <c r="C144" s="88">
        <v>0</v>
      </c>
      <c r="D144" s="88">
        <v>0</v>
      </c>
      <c r="E144" s="88">
        <v>58</v>
      </c>
      <c r="F144" s="88">
        <v>37</v>
      </c>
      <c r="G144" s="88">
        <v>4</v>
      </c>
      <c r="H144" s="88">
        <v>58</v>
      </c>
      <c r="I144" s="88">
        <v>33</v>
      </c>
      <c r="J144" s="88">
        <v>0</v>
      </c>
      <c r="K144" s="88"/>
      <c r="L144" s="88">
        <v>0</v>
      </c>
      <c r="M144" s="88">
        <v>0</v>
      </c>
      <c r="N144" s="90">
        <v>190</v>
      </c>
    </row>
    <row r="145" spans="2:14">
      <c r="B145" s="82" t="s">
        <v>23</v>
      </c>
      <c r="C145" s="88">
        <v>0</v>
      </c>
      <c r="D145" s="88">
        <v>0</v>
      </c>
      <c r="E145" s="88">
        <v>45</v>
      </c>
      <c r="F145" s="88">
        <v>28</v>
      </c>
      <c r="G145" s="88">
        <v>1</v>
      </c>
      <c r="H145" s="88">
        <v>55</v>
      </c>
      <c r="I145" s="88">
        <v>43</v>
      </c>
      <c r="J145" s="88">
        <v>0</v>
      </c>
      <c r="K145" s="88"/>
      <c r="L145" s="88">
        <v>1</v>
      </c>
      <c r="M145" s="88">
        <v>0</v>
      </c>
      <c r="N145" s="90">
        <v>173</v>
      </c>
    </row>
    <row r="146" spans="2:14">
      <c r="B146" s="82" t="s">
        <v>24</v>
      </c>
      <c r="C146" s="88">
        <v>0</v>
      </c>
      <c r="D146" s="88">
        <v>0</v>
      </c>
      <c r="E146" s="88">
        <v>85</v>
      </c>
      <c r="F146" s="88">
        <v>35</v>
      </c>
      <c r="G146" s="88">
        <v>3</v>
      </c>
      <c r="H146" s="88">
        <v>58</v>
      </c>
      <c r="I146" s="88">
        <v>34</v>
      </c>
      <c r="J146" s="88">
        <v>0</v>
      </c>
      <c r="K146" s="88"/>
      <c r="L146" s="88">
        <v>0</v>
      </c>
      <c r="M146" s="88">
        <v>0</v>
      </c>
      <c r="N146" s="90">
        <v>215</v>
      </c>
    </row>
    <row r="147" spans="2:14">
      <c r="B147" s="82" t="s">
        <v>25</v>
      </c>
      <c r="C147" s="88">
        <v>0</v>
      </c>
      <c r="D147" s="88">
        <v>0</v>
      </c>
      <c r="E147" s="88">
        <v>68</v>
      </c>
      <c r="F147" s="88">
        <v>48</v>
      </c>
      <c r="G147" s="88">
        <v>1</v>
      </c>
      <c r="H147" s="88">
        <v>59</v>
      </c>
      <c r="I147" s="88">
        <v>39</v>
      </c>
      <c r="J147" s="88">
        <v>1</v>
      </c>
      <c r="K147" s="88"/>
      <c r="L147" s="88">
        <v>1</v>
      </c>
      <c r="M147" s="88">
        <v>0</v>
      </c>
      <c r="N147" s="90">
        <v>217</v>
      </c>
    </row>
    <row r="148" spans="2:14">
      <c r="B148" s="82" t="s">
        <v>26</v>
      </c>
      <c r="C148" s="88">
        <v>0</v>
      </c>
      <c r="D148" s="88">
        <v>0</v>
      </c>
      <c r="E148" s="88">
        <v>67</v>
      </c>
      <c r="F148" s="88">
        <v>34</v>
      </c>
      <c r="G148" s="88">
        <v>3</v>
      </c>
      <c r="H148" s="88">
        <v>45</v>
      </c>
      <c r="I148" s="88">
        <v>34</v>
      </c>
      <c r="J148" s="88">
        <v>0</v>
      </c>
      <c r="K148" s="88"/>
      <c r="L148" s="88">
        <v>0</v>
      </c>
      <c r="M148" s="88">
        <v>0</v>
      </c>
      <c r="N148" s="90">
        <v>183</v>
      </c>
    </row>
    <row r="149" spans="2:14" ht="13.5" thickBot="1">
      <c r="B149" s="82" t="s">
        <v>27</v>
      </c>
      <c r="C149" s="88">
        <v>0</v>
      </c>
      <c r="D149" s="88">
        <v>0</v>
      </c>
      <c r="E149" s="88">
        <v>60</v>
      </c>
      <c r="F149" s="88">
        <v>37</v>
      </c>
      <c r="G149" s="88">
        <v>3</v>
      </c>
      <c r="H149" s="88">
        <v>54</v>
      </c>
      <c r="I149" s="88">
        <v>28</v>
      </c>
      <c r="J149" s="88">
        <v>0</v>
      </c>
      <c r="K149" s="88"/>
      <c r="L149" s="88">
        <v>1</v>
      </c>
      <c r="M149" s="88">
        <v>0</v>
      </c>
      <c r="N149" s="90">
        <v>183</v>
      </c>
    </row>
    <row r="150" spans="2:14" ht="14.25" thickTop="1" thickBot="1">
      <c r="B150" s="81">
        <v>2016</v>
      </c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2"/>
    </row>
    <row r="151" spans="2:14" ht="13.5" thickTop="1">
      <c r="B151" s="82" t="s">
        <v>34</v>
      </c>
      <c r="C151" s="88">
        <v>0</v>
      </c>
      <c r="D151" s="88">
        <v>0</v>
      </c>
      <c r="E151" s="88">
        <v>35</v>
      </c>
      <c r="F151" s="88">
        <v>31</v>
      </c>
      <c r="G151" s="88">
        <v>5</v>
      </c>
      <c r="H151" s="88">
        <v>42</v>
      </c>
      <c r="I151" s="88">
        <v>28</v>
      </c>
      <c r="J151" s="88">
        <v>0</v>
      </c>
      <c r="K151" s="88"/>
      <c r="L151" s="88">
        <v>0</v>
      </c>
      <c r="M151" s="88">
        <v>0</v>
      </c>
      <c r="N151" s="90">
        <v>141</v>
      </c>
    </row>
    <row r="152" spans="2:14">
      <c r="B152" s="82" t="s">
        <v>14</v>
      </c>
      <c r="C152" s="88">
        <v>0</v>
      </c>
      <c r="D152" s="88">
        <v>0</v>
      </c>
      <c r="E152" s="88">
        <v>49</v>
      </c>
      <c r="F152" s="88">
        <v>46</v>
      </c>
      <c r="G152" s="88">
        <v>4</v>
      </c>
      <c r="H152" s="88">
        <v>62</v>
      </c>
      <c r="I152" s="88">
        <v>34</v>
      </c>
      <c r="J152" s="88">
        <v>0</v>
      </c>
      <c r="K152" s="88"/>
      <c r="L152" s="88">
        <v>0</v>
      </c>
      <c r="M152" s="88">
        <v>0</v>
      </c>
      <c r="N152" s="90">
        <v>195</v>
      </c>
    </row>
    <row r="153" spans="2:14">
      <c r="B153" s="82" t="s">
        <v>15</v>
      </c>
      <c r="C153" s="88">
        <v>0</v>
      </c>
      <c r="D153" s="88">
        <v>0</v>
      </c>
      <c r="E153" s="88">
        <v>57</v>
      </c>
      <c r="F153" s="88">
        <v>35</v>
      </c>
      <c r="G153" s="88">
        <v>2</v>
      </c>
      <c r="H153" s="88">
        <v>53</v>
      </c>
      <c r="I153" s="88">
        <v>39</v>
      </c>
      <c r="J153" s="88">
        <v>1</v>
      </c>
      <c r="K153" s="88"/>
      <c r="L153" s="88">
        <v>1</v>
      </c>
      <c r="M153" s="88">
        <v>0</v>
      </c>
      <c r="N153" s="90">
        <v>188</v>
      </c>
    </row>
    <row r="154" spans="2:14">
      <c r="B154" s="82" t="s">
        <v>16</v>
      </c>
      <c r="C154" s="88">
        <v>0</v>
      </c>
      <c r="D154" s="88">
        <v>0</v>
      </c>
      <c r="E154" s="88">
        <v>59</v>
      </c>
      <c r="F154" s="88">
        <v>42</v>
      </c>
      <c r="G154" s="88">
        <v>5</v>
      </c>
      <c r="H154" s="88">
        <v>48</v>
      </c>
      <c r="I154" s="88">
        <v>43</v>
      </c>
      <c r="J154" s="88">
        <v>0</v>
      </c>
      <c r="K154" s="88"/>
      <c r="L154" s="88">
        <v>1</v>
      </c>
      <c r="M154" s="88">
        <v>0</v>
      </c>
      <c r="N154" s="90">
        <v>198</v>
      </c>
    </row>
    <row r="155" spans="2:14">
      <c r="B155" s="82" t="s">
        <v>20</v>
      </c>
      <c r="C155" s="88">
        <v>0</v>
      </c>
      <c r="D155" s="88">
        <v>0</v>
      </c>
      <c r="E155" s="88">
        <v>56</v>
      </c>
      <c r="F155" s="88">
        <v>38</v>
      </c>
      <c r="G155" s="88">
        <v>2</v>
      </c>
      <c r="H155" s="88">
        <v>46</v>
      </c>
      <c r="I155" s="88">
        <v>39</v>
      </c>
      <c r="J155" s="88">
        <v>0</v>
      </c>
      <c r="K155" s="88"/>
      <c r="L155" s="88">
        <v>0</v>
      </c>
      <c r="M155" s="88">
        <v>0</v>
      </c>
      <c r="N155" s="90">
        <v>181</v>
      </c>
    </row>
    <row r="156" spans="2:14">
      <c r="B156" s="82" t="s">
        <v>21</v>
      </c>
      <c r="C156" s="88">
        <v>0</v>
      </c>
      <c r="D156" s="88">
        <v>0</v>
      </c>
      <c r="E156" s="88">
        <v>52</v>
      </c>
      <c r="F156" s="88">
        <v>53</v>
      </c>
      <c r="G156" s="88">
        <v>7</v>
      </c>
      <c r="H156" s="88">
        <v>69</v>
      </c>
      <c r="I156" s="88">
        <v>52</v>
      </c>
      <c r="J156" s="88">
        <v>1</v>
      </c>
      <c r="K156" s="88"/>
      <c r="L156" s="88">
        <v>0</v>
      </c>
      <c r="M156" s="88">
        <v>0</v>
      </c>
      <c r="N156" s="90">
        <v>234</v>
      </c>
    </row>
    <row r="157" spans="2:14">
      <c r="B157" s="82" t="s">
        <v>22</v>
      </c>
      <c r="C157" s="88">
        <v>0</v>
      </c>
      <c r="D157" s="88">
        <v>0</v>
      </c>
      <c r="E157" s="88">
        <v>54</v>
      </c>
      <c r="F157" s="88">
        <v>41</v>
      </c>
      <c r="G157" s="88">
        <v>3</v>
      </c>
      <c r="H157" s="88">
        <v>67</v>
      </c>
      <c r="I157" s="88">
        <v>37</v>
      </c>
      <c r="J157" s="88">
        <v>2</v>
      </c>
      <c r="K157" s="88"/>
      <c r="L157" s="88">
        <v>0</v>
      </c>
      <c r="M157" s="88">
        <v>0</v>
      </c>
      <c r="N157" s="90">
        <v>204</v>
      </c>
    </row>
    <row r="158" spans="2:14">
      <c r="B158" s="82" t="s">
        <v>23</v>
      </c>
      <c r="C158" s="88">
        <v>0</v>
      </c>
      <c r="D158" s="88">
        <v>0</v>
      </c>
      <c r="E158" s="88">
        <v>79</v>
      </c>
      <c r="F158" s="88">
        <v>44</v>
      </c>
      <c r="G158" s="88">
        <v>7</v>
      </c>
      <c r="H158" s="88">
        <v>60</v>
      </c>
      <c r="I158" s="88">
        <v>51</v>
      </c>
      <c r="J158" s="88">
        <v>1</v>
      </c>
      <c r="K158" s="88"/>
      <c r="L158" s="88">
        <v>0</v>
      </c>
      <c r="M158" s="88">
        <v>0</v>
      </c>
      <c r="N158" s="90">
        <v>242</v>
      </c>
    </row>
    <row r="159" spans="2:14">
      <c r="B159" s="82" t="s">
        <v>24</v>
      </c>
      <c r="C159" s="88">
        <v>0</v>
      </c>
      <c r="D159" s="88">
        <v>0</v>
      </c>
      <c r="E159" s="88">
        <v>67</v>
      </c>
      <c r="F159" s="88">
        <v>46</v>
      </c>
      <c r="G159" s="88">
        <v>7</v>
      </c>
      <c r="H159" s="88">
        <v>55</v>
      </c>
      <c r="I159" s="88">
        <v>45</v>
      </c>
      <c r="J159" s="88">
        <v>0</v>
      </c>
      <c r="K159" s="88"/>
      <c r="L159" s="88">
        <v>0</v>
      </c>
      <c r="M159" s="88">
        <v>0</v>
      </c>
      <c r="N159" s="90">
        <v>220</v>
      </c>
    </row>
    <row r="160" spans="2:14">
      <c r="B160" s="82" t="s">
        <v>25</v>
      </c>
      <c r="C160" s="88">
        <v>0</v>
      </c>
      <c r="D160" s="88">
        <v>0</v>
      </c>
      <c r="E160" s="88">
        <v>71</v>
      </c>
      <c r="F160" s="88">
        <v>42</v>
      </c>
      <c r="G160" s="88">
        <v>5</v>
      </c>
      <c r="H160" s="88">
        <v>61</v>
      </c>
      <c r="I160" s="88">
        <v>42</v>
      </c>
      <c r="J160" s="88">
        <v>0</v>
      </c>
      <c r="K160" s="88"/>
      <c r="L160" s="88">
        <v>1</v>
      </c>
      <c r="M160" s="88">
        <v>0</v>
      </c>
      <c r="N160" s="90">
        <v>222</v>
      </c>
    </row>
    <row r="161" spans="2:14">
      <c r="B161" s="82" t="s">
        <v>26</v>
      </c>
      <c r="C161" s="88">
        <v>0</v>
      </c>
      <c r="D161" s="88">
        <v>0</v>
      </c>
      <c r="E161" s="88">
        <v>60</v>
      </c>
      <c r="F161" s="88">
        <v>47</v>
      </c>
      <c r="G161" s="88">
        <v>4</v>
      </c>
      <c r="H161" s="88">
        <v>65</v>
      </c>
      <c r="I161" s="88">
        <v>45</v>
      </c>
      <c r="J161" s="88">
        <v>0</v>
      </c>
      <c r="K161" s="88"/>
      <c r="L161" s="88">
        <v>0</v>
      </c>
      <c r="M161" s="88">
        <v>0</v>
      </c>
      <c r="N161" s="90">
        <v>221</v>
      </c>
    </row>
    <row r="162" spans="2:14" ht="13.5" thickBot="1">
      <c r="B162" s="82" t="s">
        <v>27</v>
      </c>
      <c r="C162" s="88">
        <v>0</v>
      </c>
      <c r="D162" s="88">
        <v>0</v>
      </c>
      <c r="E162" s="88">
        <v>58</v>
      </c>
      <c r="F162" s="88">
        <v>35</v>
      </c>
      <c r="G162" s="88">
        <v>1</v>
      </c>
      <c r="H162" s="88">
        <v>55</v>
      </c>
      <c r="I162" s="88">
        <v>42</v>
      </c>
      <c r="J162" s="88">
        <v>0</v>
      </c>
      <c r="K162" s="88"/>
      <c r="L162" s="88">
        <v>0</v>
      </c>
      <c r="M162" s="88">
        <v>0</v>
      </c>
      <c r="N162" s="90">
        <v>191</v>
      </c>
    </row>
    <row r="163" spans="2:14" ht="14.25" thickTop="1" thickBot="1">
      <c r="B163" s="81">
        <v>2017</v>
      </c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2"/>
    </row>
    <row r="164" spans="2:14" ht="13.5" thickTop="1">
      <c r="B164" s="82" t="s">
        <v>34</v>
      </c>
      <c r="C164" s="88">
        <v>0</v>
      </c>
      <c r="D164" s="88">
        <v>0</v>
      </c>
      <c r="E164" s="88">
        <v>38</v>
      </c>
      <c r="F164" s="88">
        <v>43</v>
      </c>
      <c r="G164" s="88">
        <v>2</v>
      </c>
      <c r="H164" s="88">
        <v>48</v>
      </c>
      <c r="I164" s="88">
        <v>38</v>
      </c>
      <c r="J164" s="88">
        <v>0</v>
      </c>
      <c r="K164" s="88"/>
      <c r="L164" s="88">
        <v>0</v>
      </c>
      <c r="M164" s="88">
        <v>0</v>
      </c>
      <c r="N164" s="90">
        <v>169</v>
      </c>
    </row>
    <row r="165" spans="2:14">
      <c r="B165" s="82" t="s">
        <v>14</v>
      </c>
      <c r="C165" s="88">
        <v>0</v>
      </c>
      <c r="D165" s="88">
        <v>0</v>
      </c>
      <c r="E165" s="88">
        <v>48</v>
      </c>
      <c r="F165" s="88">
        <v>46</v>
      </c>
      <c r="G165" s="88">
        <v>2</v>
      </c>
      <c r="H165" s="88">
        <v>52</v>
      </c>
      <c r="I165" s="88">
        <v>41</v>
      </c>
      <c r="J165" s="88">
        <v>0</v>
      </c>
      <c r="K165" s="88"/>
      <c r="L165" s="88">
        <v>2</v>
      </c>
      <c r="M165" s="88">
        <v>0</v>
      </c>
      <c r="N165" s="90">
        <v>191</v>
      </c>
    </row>
    <row r="166" spans="2:14">
      <c r="B166" s="82" t="s">
        <v>15</v>
      </c>
      <c r="C166" s="88">
        <v>0</v>
      </c>
      <c r="D166" s="88">
        <v>0</v>
      </c>
      <c r="E166" s="88">
        <v>70</v>
      </c>
      <c r="F166" s="88">
        <v>53</v>
      </c>
      <c r="G166" s="88">
        <v>9</v>
      </c>
      <c r="H166" s="88">
        <v>64</v>
      </c>
      <c r="I166" s="88">
        <v>50</v>
      </c>
      <c r="J166" s="88">
        <v>0</v>
      </c>
      <c r="K166" s="88"/>
      <c r="L166" s="88">
        <v>0</v>
      </c>
      <c r="M166" s="88">
        <v>0</v>
      </c>
      <c r="N166" s="90">
        <v>246</v>
      </c>
    </row>
    <row r="167" spans="2:14">
      <c r="B167" s="82" t="s">
        <v>16</v>
      </c>
      <c r="C167" s="88">
        <v>1</v>
      </c>
      <c r="D167" s="88">
        <v>0</v>
      </c>
      <c r="E167" s="88">
        <v>57</v>
      </c>
      <c r="F167" s="88">
        <v>36</v>
      </c>
      <c r="G167" s="88">
        <v>1</v>
      </c>
      <c r="H167" s="88">
        <v>63</v>
      </c>
      <c r="I167" s="88">
        <v>48</v>
      </c>
      <c r="J167" s="88">
        <v>0</v>
      </c>
      <c r="K167" s="88"/>
      <c r="L167" s="88">
        <v>0</v>
      </c>
      <c r="M167" s="88">
        <v>0</v>
      </c>
      <c r="N167" s="90">
        <v>206</v>
      </c>
    </row>
    <row r="168" spans="2:14">
      <c r="B168" s="82" t="s">
        <v>20</v>
      </c>
      <c r="C168" s="88">
        <v>1</v>
      </c>
      <c r="D168" s="88">
        <v>0</v>
      </c>
      <c r="E168" s="88">
        <v>67</v>
      </c>
      <c r="F168" s="88">
        <v>58</v>
      </c>
      <c r="G168" s="88">
        <v>7</v>
      </c>
      <c r="H168" s="88">
        <v>79</v>
      </c>
      <c r="I168" s="88">
        <v>50</v>
      </c>
      <c r="J168" s="88">
        <v>0</v>
      </c>
      <c r="K168" s="88"/>
      <c r="L168" s="88">
        <v>0</v>
      </c>
      <c r="M168" s="88">
        <v>0</v>
      </c>
      <c r="N168" s="90">
        <v>262</v>
      </c>
    </row>
    <row r="169" spans="2:14">
      <c r="B169" s="82" t="s">
        <v>21</v>
      </c>
      <c r="C169" s="88">
        <v>0</v>
      </c>
      <c r="D169" s="88">
        <v>0</v>
      </c>
      <c r="E169" s="88">
        <v>68</v>
      </c>
      <c r="F169" s="88">
        <v>46</v>
      </c>
      <c r="G169" s="88">
        <v>4</v>
      </c>
      <c r="H169" s="88">
        <v>64</v>
      </c>
      <c r="I169" s="88">
        <v>60</v>
      </c>
      <c r="J169" s="88">
        <v>0</v>
      </c>
      <c r="K169" s="88"/>
      <c r="L169" s="88">
        <v>0</v>
      </c>
      <c r="M169" s="88">
        <v>0</v>
      </c>
      <c r="N169" s="90">
        <v>242</v>
      </c>
    </row>
    <row r="170" spans="2:14">
      <c r="B170" s="82" t="s">
        <v>22</v>
      </c>
      <c r="C170" s="88">
        <v>3</v>
      </c>
      <c r="D170" s="88">
        <v>0</v>
      </c>
      <c r="E170" s="88">
        <v>72</v>
      </c>
      <c r="F170" s="88">
        <v>64</v>
      </c>
      <c r="G170" s="88">
        <v>1</v>
      </c>
      <c r="H170" s="88">
        <v>64</v>
      </c>
      <c r="I170" s="88">
        <v>47</v>
      </c>
      <c r="J170" s="88">
        <v>0</v>
      </c>
      <c r="K170" s="88"/>
      <c r="L170" s="88">
        <v>0</v>
      </c>
      <c r="M170" s="88">
        <v>0</v>
      </c>
      <c r="N170" s="90">
        <v>251</v>
      </c>
    </row>
    <row r="171" spans="2:14">
      <c r="B171" s="82" t="s">
        <v>23</v>
      </c>
      <c r="C171" s="88">
        <v>0</v>
      </c>
      <c r="D171" s="88">
        <v>0</v>
      </c>
      <c r="E171" s="88">
        <v>72</v>
      </c>
      <c r="F171" s="88">
        <v>48</v>
      </c>
      <c r="G171" s="88">
        <v>3</v>
      </c>
      <c r="H171" s="88">
        <v>80</v>
      </c>
      <c r="I171" s="88">
        <v>30</v>
      </c>
      <c r="J171" s="88">
        <v>0</v>
      </c>
      <c r="K171" s="88"/>
      <c r="L171" s="88">
        <v>2</v>
      </c>
      <c r="M171" s="88">
        <v>0</v>
      </c>
      <c r="N171" s="90">
        <v>235</v>
      </c>
    </row>
    <row r="172" spans="2:14">
      <c r="B172" s="82" t="s">
        <v>24</v>
      </c>
      <c r="C172" s="88">
        <v>0</v>
      </c>
      <c r="D172" s="88">
        <v>0</v>
      </c>
      <c r="E172" s="88">
        <v>44</v>
      </c>
      <c r="F172" s="88">
        <v>50</v>
      </c>
      <c r="G172" s="88">
        <v>0</v>
      </c>
      <c r="H172" s="88">
        <v>58</v>
      </c>
      <c r="I172" s="88">
        <v>33</v>
      </c>
      <c r="J172" s="88">
        <v>0</v>
      </c>
      <c r="K172" s="88"/>
      <c r="L172" s="88">
        <v>0</v>
      </c>
      <c r="M172" s="88">
        <v>0</v>
      </c>
      <c r="N172" s="90">
        <v>185</v>
      </c>
    </row>
    <row r="173" spans="2:14">
      <c r="B173" s="82" t="s">
        <v>25</v>
      </c>
      <c r="C173" s="88">
        <v>0</v>
      </c>
      <c r="D173" s="88">
        <v>0</v>
      </c>
      <c r="E173" s="88">
        <v>71</v>
      </c>
      <c r="F173" s="88">
        <v>64</v>
      </c>
      <c r="G173" s="88">
        <v>1</v>
      </c>
      <c r="H173" s="88">
        <v>77</v>
      </c>
      <c r="I173" s="88">
        <v>49</v>
      </c>
      <c r="J173" s="88">
        <v>0</v>
      </c>
      <c r="K173" s="88"/>
      <c r="L173" s="88">
        <v>0</v>
      </c>
      <c r="M173" s="88">
        <v>0</v>
      </c>
      <c r="N173" s="90">
        <v>262</v>
      </c>
    </row>
    <row r="174" spans="2:14">
      <c r="B174" s="82" t="s">
        <v>26</v>
      </c>
      <c r="C174" s="88">
        <v>2</v>
      </c>
      <c r="D174" s="88">
        <v>0</v>
      </c>
      <c r="E174" s="88">
        <v>73</v>
      </c>
      <c r="F174" s="88">
        <v>51</v>
      </c>
      <c r="G174" s="88">
        <v>3</v>
      </c>
      <c r="H174" s="88">
        <v>70</v>
      </c>
      <c r="I174" s="88">
        <v>48</v>
      </c>
      <c r="J174" s="88">
        <v>0</v>
      </c>
      <c r="K174" s="88"/>
      <c r="L174" s="88">
        <v>0</v>
      </c>
      <c r="M174" s="88">
        <v>0</v>
      </c>
      <c r="N174" s="90">
        <v>247</v>
      </c>
    </row>
    <row r="175" spans="2:14" ht="13.5" thickBot="1">
      <c r="B175" s="82" t="s">
        <v>27</v>
      </c>
      <c r="C175" s="88">
        <v>0</v>
      </c>
      <c r="D175" s="88">
        <v>0</v>
      </c>
      <c r="E175" s="88">
        <v>54</v>
      </c>
      <c r="F175" s="88">
        <v>52</v>
      </c>
      <c r="G175" s="88">
        <v>2</v>
      </c>
      <c r="H175" s="88">
        <v>74</v>
      </c>
      <c r="I175" s="88">
        <v>35</v>
      </c>
      <c r="J175" s="88">
        <v>0</v>
      </c>
      <c r="K175" s="88"/>
      <c r="L175" s="88">
        <v>1</v>
      </c>
      <c r="M175" s="88">
        <v>0</v>
      </c>
      <c r="N175" s="90">
        <v>218</v>
      </c>
    </row>
    <row r="176" spans="2:14" ht="14.25" thickTop="1" thickBot="1">
      <c r="B176" s="81">
        <v>2018</v>
      </c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2"/>
    </row>
    <row r="177" spans="2:14" ht="13.5" thickTop="1">
      <c r="B177" s="82" t="s">
        <v>34</v>
      </c>
      <c r="C177" s="88">
        <v>1</v>
      </c>
      <c r="D177" s="88">
        <v>0</v>
      </c>
      <c r="E177" s="88">
        <v>53</v>
      </c>
      <c r="F177" s="88">
        <v>30</v>
      </c>
      <c r="G177" s="88">
        <v>3</v>
      </c>
      <c r="H177" s="88">
        <v>51</v>
      </c>
      <c r="I177" s="88">
        <v>25</v>
      </c>
      <c r="J177" s="88">
        <v>0</v>
      </c>
      <c r="K177" s="88"/>
      <c r="L177" s="88">
        <v>0</v>
      </c>
      <c r="M177" s="88">
        <v>0</v>
      </c>
      <c r="N177" s="90">
        <v>163</v>
      </c>
    </row>
    <row r="178" spans="2:14">
      <c r="B178" s="82" t="s">
        <v>14</v>
      </c>
      <c r="C178" s="88">
        <v>1</v>
      </c>
      <c r="D178" s="88">
        <v>0</v>
      </c>
      <c r="E178" s="88">
        <v>72</v>
      </c>
      <c r="F178" s="88">
        <v>54</v>
      </c>
      <c r="G178" s="88">
        <v>3</v>
      </c>
      <c r="H178" s="88">
        <v>58</v>
      </c>
      <c r="I178" s="88">
        <v>43</v>
      </c>
      <c r="J178" s="88">
        <v>0</v>
      </c>
      <c r="K178" s="88"/>
      <c r="L178" s="88">
        <v>0</v>
      </c>
      <c r="M178" s="88">
        <v>0</v>
      </c>
      <c r="N178" s="90">
        <v>231</v>
      </c>
    </row>
    <row r="179" spans="2:14">
      <c r="B179" s="82" t="s">
        <v>15</v>
      </c>
      <c r="C179" s="88">
        <v>2</v>
      </c>
      <c r="D179" s="88">
        <v>0</v>
      </c>
      <c r="E179" s="88">
        <v>65</v>
      </c>
      <c r="F179" s="88">
        <v>51</v>
      </c>
      <c r="G179" s="88">
        <v>3</v>
      </c>
      <c r="H179" s="88">
        <v>66</v>
      </c>
      <c r="I179" s="88">
        <v>45</v>
      </c>
      <c r="J179" s="88">
        <v>0</v>
      </c>
      <c r="K179" s="88"/>
      <c r="L179" s="88">
        <v>0</v>
      </c>
      <c r="M179" s="88">
        <v>0</v>
      </c>
      <c r="N179" s="90">
        <v>232</v>
      </c>
    </row>
    <row r="180" spans="2:14">
      <c r="B180" s="82" t="s">
        <v>16</v>
      </c>
      <c r="C180" s="88">
        <v>1</v>
      </c>
      <c r="D180" s="88">
        <v>0</v>
      </c>
      <c r="E180" s="88">
        <v>82</v>
      </c>
      <c r="F180" s="88">
        <v>51</v>
      </c>
      <c r="G180" s="88">
        <v>4</v>
      </c>
      <c r="H180" s="88">
        <v>68</v>
      </c>
      <c r="I180" s="88">
        <v>42</v>
      </c>
      <c r="J180" s="88">
        <v>0</v>
      </c>
      <c r="K180" s="88"/>
      <c r="L180" s="88">
        <v>0</v>
      </c>
      <c r="M180" s="88">
        <v>0</v>
      </c>
      <c r="N180" s="90">
        <v>248</v>
      </c>
    </row>
    <row r="181" spans="2:14">
      <c r="B181" s="82" t="s">
        <v>20</v>
      </c>
      <c r="C181" s="88">
        <v>3</v>
      </c>
      <c r="D181" s="88">
        <v>0</v>
      </c>
      <c r="E181" s="88">
        <v>78</v>
      </c>
      <c r="F181" s="88">
        <v>50</v>
      </c>
      <c r="G181" s="88">
        <v>10</v>
      </c>
      <c r="H181" s="88">
        <v>74</v>
      </c>
      <c r="I181" s="88">
        <v>49</v>
      </c>
      <c r="J181" s="88">
        <v>0</v>
      </c>
      <c r="K181" s="88"/>
      <c r="L181" s="88">
        <v>0</v>
      </c>
      <c r="M181" s="88">
        <v>0</v>
      </c>
      <c r="N181" s="90">
        <v>264</v>
      </c>
    </row>
    <row r="182" spans="2:14">
      <c r="B182" s="82" t="s">
        <v>21</v>
      </c>
      <c r="C182" s="88">
        <v>4</v>
      </c>
      <c r="D182" s="88">
        <v>0</v>
      </c>
      <c r="E182" s="88">
        <v>60</v>
      </c>
      <c r="F182" s="88">
        <v>54</v>
      </c>
      <c r="G182" s="88">
        <v>4</v>
      </c>
      <c r="H182" s="88">
        <v>84</v>
      </c>
      <c r="I182" s="88">
        <v>51</v>
      </c>
      <c r="J182" s="88">
        <v>0</v>
      </c>
      <c r="K182" s="88"/>
      <c r="L182" s="88">
        <v>0</v>
      </c>
      <c r="M182" s="88">
        <v>0</v>
      </c>
      <c r="N182" s="90">
        <v>257</v>
      </c>
    </row>
    <row r="183" spans="2:14">
      <c r="B183" s="82" t="s">
        <v>22</v>
      </c>
      <c r="C183" s="88">
        <v>2</v>
      </c>
      <c r="D183" s="88">
        <v>0</v>
      </c>
      <c r="E183" s="88">
        <v>71</v>
      </c>
      <c r="F183" s="88">
        <v>69</v>
      </c>
      <c r="G183" s="88">
        <v>3</v>
      </c>
      <c r="H183" s="88">
        <v>76</v>
      </c>
      <c r="I183" s="88">
        <v>47</v>
      </c>
      <c r="J183" s="88">
        <v>0</v>
      </c>
      <c r="K183" s="88"/>
      <c r="L183" s="88">
        <v>0</v>
      </c>
      <c r="M183" s="88">
        <v>0</v>
      </c>
      <c r="N183" s="90">
        <v>268</v>
      </c>
    </row>
    <row r="184" spans="2:14">
      <c r="B184" s="82" t="s">
        <v>23</v>
      </c>
      <c r="C184" s="88">
        <v>2</v>
      </c>
      <c r="D184" s="88">
        <v>0</v>
      </c>
      <c r="E184" s="88">
        <v>66</v>
      </c>
      <c r="F184" s="88">
        <v>54</v>
      </c>
      <c r="G184" s="88">
        <v>4</v>
      </c>
      <c r="H184" s="88">
        <v>73</v>
      </c>
      <c r="I184" s="88">
        <v>49</v>
      </c>
      <c r="J184" s="88">
        <v>1</v>
      </c>
      <c r="K184" s="88"/>
      <c r="L184" s="88">
        <v>0</v>
      </c>
      <c r="M184" s="88">
        <v>0</v>
      </c>
      <c r="N184" s="90">
        <v>249</v>
      </c>
    </row>
    <row r="185" spans="2:14">
      <c r="B185" s="82" t="s">
        <v>24</v>
      </c>
      <c r="C185" s="88">
        <v>3</v>
      </c>
      <c r="D185" s="88">
        <v>0</v>
      </c>
      <c r="E185" s="88">
        <v>64</v>
      </c>
      <c r="F185" s="88">
        <v>59</v>
      </c>
      <c r="G185" s="88">
        <v>1</v>
      </c>
      <c r="H185" s="88">
        <v>61</v>
      </c>
      <c r="I185" s="88">
        <v>45</v>
      </c>
      <c r="J185" s="88">
        <v>0</v>
      </c>
      <c r="K185" s="88"/>
      <c r="L185" s="88">
        <v>0</v>
      </c>
      <c r="M185" s="88">
        <v>0</v>
      </c>
      <c r="N185" s="90">
        <v>233</v>
      </c>
    </row>
    <row r="186" spans="2:14">
      <c r="B186" s="82" t="s">
        <v>25</v>
      </c>
      <c r="C186" s="88">
        <v>2</v>
      </c>
      <c r="D186" s="88">
        <v>0</v>
      </c>
      <c r="E186" s="88">
        <v>69</v>
      </c>
      <c r="F186" s="88">
        <v>62</v>
      </c>
      <c r="G186" s="88">
        <v>8</v>
      </c>
      <c r="H186" s="88">
        <v>66</v>
      </c>
      <c r="I186" s="88">
        <v>43</v>
      </c>
      <c r="J186" s="88">
        <v>0</v>
      </c>
      <c r="K186" s="88"/>
      <c r="L186" s="88">
        <v>0</v>
      </c>
      <c r="M186" s="88">
        <v>0</v>
      </c>
      <c r="N186" s="90">
        <v>250</v>
      </c>
    </row>
    <row r="187" spans="2:14">
      <c r="B187" s="82" t="s">
        <v>26</v>
      </c>
      <c r="C187" s="88">
        <v>2</v>
      </c>
      <c r="D187" s="88">
        <v>0</v>
      </c>
      <c r="E187" s="88">
        <v>70</v>
      </c>
      <c r="F187" s="88">
        <v>75</v>
      </c>
      <c r="G187" s="88">
        <v>2</v>
      </c>
      <c r="H187" s="88">
        <v>65</v>
      </c>
      <c r="I187" s="88">
        <v>41</v>
      </c>
      <c r="J187" s="88">
        <v>0</v>
      </c>
      <c r="K187" s="88"/>
      <c r="L187" s="88">
        <v>0</v>
      </c>
      <c r="M187" s="88">
        <v>0</v>
      </c>
      <c r="N187" s="90">
        <v>255</v>
      </c>
    </row>
    <row r="188" spans="2:14" ht="13.5" thickBot="1">
      <c r="B188" s="82" t="s">
        <v>27</v>
      </c>
      <c r="C188" s="88">
        <v>0</v>
      </c>
      <c r="D188" s="88">
        <v>0</v>
      </c>
      <c r="E188" s="88">
        <v>76</v>
      </c>
      <c r="F188" s="88">
        <v>49</v>
      </c>
      <c r="G188" s="88">
        <v>8</v>
      </c>
      <c r="H188" s="88">
        <v>66</v>
      </c>
      <c r="I188" s="88">
        <v>38</v>
      </c>
      <c r="J188" s="88">
        <v>0</v>
      </c>
      <c r="K188" s="88"/>
      <c r="L188" s="88">
        <v>1</v>
      </c>
      <c r="M188" s="88">
        <v>0</v>
      </c>
      <c r="N188" s="90">
        <v>238</v>
      </c>
    </row>
    <row r="189" spans="2:14" ht="14.25" thickTop="1" thickBot="1">
      <c r="B189" s="81">
        <v>2019</v>
      </c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2"/>
    </row>
    <row r="190" spans="2:14" ht="13.5" thickTop="1">
      <c r="B190" s="82" t="s">
        <v>34</v>
      </c>
      <c r="C190" s="88">
        <v>1</v>
      </c>
      <c r="D190" s="88">
        <v>0</v>
      </c>
      <c r="E190" s="88">
        <v>63</v>
      </c>
      <c r="F190" s="88">
        <v>48</v>
      </c>
      <c r="G190" s="88">
        <v>1</v>
      </c>
      <c r="H190" s="88">
        <v>49</v>
      </c>
      <c r="I190" s="88">
        <v>45</v>
      </c>
      <c r="J190" s="88">
        <v>0</v>
      </c>
      <c r="K190" s="88"/>
      <c r="L190" s="88">
        <v>0</v>
      </c>
      <c r="M190" s="88">
        <v>0</v>
      </c>
      <c r="N190" s="90">
        <v>207</v>
      </c>
    </row>
    <row r="191" spans="2:14">
      <c r="B191" s="82" t="s">
        <v>14</v>
      </c>
      <c r="C191" s="88">
        <v>2</v>
      </c>
      <c r="D191" s="88">
        <v>1</v>
      </c>
      <c r="E191" s="88">
        <v>66</v>
      </c>
      <c r="F191" s="88">
        <v>49</v>
      </c>
      <c r="G191" s="88">
        <v>1</v>
      </c>
      <c r="H191" s="88">
        <v>74</v>
      </c>
      <c r="I191" s="88">
        <v>36</v>
      </c>
      <c r="J191" s="88">
        <v>0</v>
      </c>
      <c r="K191" s="88"/>
      <c r="L191" s="88">
        <v>0</v>
      </c>
      <c r="M191" s="88">
        <v>0</v>
      </c>
      <c r="N191" s="90">
        <v>229</v>
      </c>
    </row>
    <row r="192" spans="2:14">
      <c r="B192" s="82" t="s">
        <v>15</v>
      </c>
      <c r="C192" s="88">
        <v>1</v>
      </c>
      <c r="D192" s="88">
        <v>0</v>
      </c>
      <c r="E192" s="88">
        <v>84</v>
      </c>
      <c r="F192" s="88">
        <v>69</v>
      </c>
      <c r="G192" s="88">
        <v>7</v>
      </c>
      <c r="H192" s="88">
        <v>81</v>
      </c>
      <c r="I192" s="88">
        <v>59</v>
      </c>
      <c r="J192" s="88">
        <v>1</v>
      </c>
      <c r="K192" s="88"/>
      <c r="L192" s="88">
        <v>1</v>
      </c>
      <c r="M192" s="88">
        <v>0</v>
      </c>
      <c r="N192" s="90">
        <v>303</v>
      </c>
    </row>
    <row r="193" spans="2:14">
      <c r="B193" s="82" t="s">
        <v>16</v>
      </c>
      <c r="C193" s="88">
        <v>2</v>
      </c>
      <c r="D193" s="88">
        <v>0</v>
      </c>
      <c r="E193" s="88">
        <v>75</v>
      </c>
      <c r="F193" s="88">
        <v>50</v>
      </c>
      <c r="G193" s="88">
        <v>6</v>
      </c>
      <c r="H193" s="88">
        <v>70</v>
      </c>
      <c r="I193" s="88">
        <v>47</v>
      </c>
      <c r="J193" s="88">
        <v>0</v>
      </c>
      <c r="K193" s="88"/>
      <c r="L193" s="88">
        <v>0</v>
      </c>
      <c r="M193" s="88">
        <v>0</v>
      </c>
      <c r="N193" s="90">
        <v>250</v>
      </c>
    </row>
    <row r="194" spans="2:14">
      <c r="B194" s="82" t="s">
        <v>20</v>
      </c>
      <c r="C194" s="88">
        <v>0</v>
      </c>
      <c r="D194" s="88">
        <v>0</v>
      </c>
      <c r="E194" s="88">
        <v>86</v>
      </c>
      <c r="F194" s="88">
        <v>71</v>
      </c>
      <c r="G194" s="88">
        <v>5</v>
      </c>
      <c r="H194" s="88">
        <v>84</v>
      </c>
      <c r="I194" s="88">
        <v>43</v>
      </c>
      <c r="J194" s="88">
        <v>0</v>
      </c>
      <c r="K194" s="88"/>
      <c r="L194" s="88">
        <v>0</v>
      </c>
      <c r="M194" s="88">
        <v>0</v>
      </c>
      <c r="N194" s="90">
        <v>289</v>
      </c>
    </row>
    <row r="195" spans="2:14">
      <c r="B195" s="82" t="s">
        <v>21</v>
      </c>
      <c r="C195" s="88">
        <v>3</v>
      </c>
      <c r="D195" s="88">
        <v>0</v>
      </c>
      <c r="E195" s="88">
        <v>81</v>
      </c>
      <c r="F195" s="88">
        <v>60</v>
      </c>
      <c r="G195" s="88">
        <v>6</v>
      </c>
      <c r="H195" s="88">
        <v>77</v>
      </c>
      <c r="I195" s="88">
        <v>38</v>
      </c>
      <c r="J195" s="88">
        <v>0</v>
      </c>
      <c r="K195" s="88"/>
      <c r="L195" s="88">
        <v>0</v>
      </c>
      <c r="M195" s="88">
        <v>0</v>
      </c>
      <c r="N195" s="90">
        <v>265</v>
      </c>
    </row>
    <row r="196" spans="2:14">
      <c r="B196" s="82" t="s">
        <v>22</v>
      </c>
      <c r="C196" s="88">
        <v>2</v>
      </c>
      <c r="D196" s="88">
        <v>1</v>
      </c>
      <c r="E196" s="88">
        <v>86</v>
      </c>
      <c r="F196" s="88">
        <v>68</v>
      </c>
      <c r="G196" s="88">
        <v>4</v>
      </c>
      <c r="H196" s="88">
        <v>87</v>
      </c>
      <c r="I196" s="88">
        <v>50</v>
      </c>
      <c r="J196" s="88">
        <v>0</v>
      </c>
      <c r="K196" s="88"/>
      <c r="L196" s="88">
        <v>0</v>
      </c>
      <c r="M196" s="88">
        <v>0</v>
      </c>
      <c r="N196" s="90">
        <v>298</v>
      </c>
    </row>
    <row r="197" spans="2:14">
      <c r="B197" s="82" t="s">
        <v>23</v>
      </c>
      <c r="C197" s="88">
        <v>3</v>
      </c>
      <c r="D197" s="88">
        <v>0</v>
      </c>
      <c r="E197" s="88">
        <v>74</v>
      </c>
      <c r="F197" s="88">
        <v>64</v>
      </c>
      <c r="G197" s="88">
        <v>5</v>
      </c>
      <c r="H197" s="88">
        <v>79</v>
      </c>
      <c r="I197" s="88">
        <v>51</v>
      </c>
      <c r="J197" s="88">
        <v>0</v>
      </c>
      <c r="K197" s="88"/>
      <c r="L197" s="88">
        <v>0</v>
      </c>
      <c r="M197" s="88">
        <v>0</v>
      </c>
      <c r="N197" s="90">
        <v>276</v>
      </c>
    </row>
    <row r="198" spans="2:14">
      <c r="B198" s="82" t="s">
        <v>24</v>
      </c>
      <c r="C198" s="88">
        <v>0</v>
      </c>
      <c r="D198" s="88">
        <v>1</v>
      </c>
      <c r="E198" s="88">
        <v>67</v>
      </c>
      <c r="F198" s="88">
        <v>54</v>
      </c>
      <c r="G198" s="88">
        <v>3</v>
      </c>
      <c r="H198" s="88">
        <v>69</v>
      </c>
      <c r="I198" s="88">
        <v>43</v>
      </c>
      <c r="J198" s="88">
        <v>0</v>
      </c>
      <c r="K198" s="88"/>
      <c r="L198" s="88">
        <v>0</v>
      </c>
      <c r="M198" s="88">
        <v>0</v>
      </c>
      <c r="N198" s="90">
        <v>237</v>
      </c>
    </row>
    <row r="199" spans="2:14">
      <c r="B199" s="82" t="s">
        <v>25</v>
      </c>
      <c r="C199" s="88">
        <v>5</v>
      </c>
      <c r="D199" s="88">
        <v>1</v>
      </c>
      <c r="E199" s="88">
        <v>73</v>
      </c>
      <c r="F199" s="88">
        <v>53</v>
      </c>
      <c r="G199" s="88">
        <v>3</v>
      </c>
      <c r="H199" s="88">
        <v>87</v>
      </c>
      <c r="I199" s="88">
        <v>57</v>
      </c>
      <c r="J199" s="88">
        <v>0</v>
      </c>
      <c r="K199" s="88"/>
      <c r="L199" s="88">
        <v>0</v>
      </c>
      <c r="M199" s="88">
        <v>0</v>
      </c>
      <c r="N199" s="90">
        <v>279</v>
      </c>
    </row>
    <row r="200" spans="2:14">
      <c r="B200" s="82" t="s">
        <v>26</v>
      </c>
      <c r="C200" s="88">
        <v>1</v>
      </c>
      <c r="D200" s="88">
        <v>0</v>
      </c>
      <c r="E200" s="88">
        <v>62</v>
      </c>
      <c r="F200" s="88">
        <v>64</v>
      </c>
      <c r="G200" s="88">
        <v>3</v>
      </c>
      <c r="H200" s="88">
        <v>51</v>
      </c>
      <c r="I200" s="88">
        <v>55</v>
      </c>
      <c r="J200" s="88">
        <v>0</v>
      </c>
      <c r="K200" s="88"/>
      <c r="L200" s="88">
        <v>0</v>
      </c>
      <c r="M200" s="88">
        <v>0</v>
      </c>
      <c r="N200" s="90">
        <v>236</v>
      </c>
    </row>
    <row r="201" spans="2:14" ht="13.5" thickBot="1">
      <c r="B201" s="82" t="s">
        <v>27</v>
      </c>
      <c r="C201" s="88">
        <v>3</v>
      </c>
      <c r="D201" s="88">
        <v>0</v>
      </c>
      <c r="E201" s="88">
        <v>70</v>
      </c>
      <c r="F201" s="88">
        <v>62</v>
      </c>
      <c r="G201" s="88">
        <v>7</v>
      </c>
      <c r="H201" s="88">
        <v>73</v>
      </c>
      <c r="I201" s="88">
        <v>53</v>
      </c>
      <c r="J201" s="88">
        <v>0</v>
      </c>
      <c r="K201" s="88"/>
      <c r="L201" s="88">
        <v>1</v>
      </c>
      <c r="M201" s="88">
        <v>0</v>
      </c>
      <c r="N201" s="90">
        <v>269</v>
      </c>
    </row>
    <row r="202" spans="2:14" ht="14.25" thickTop="1" thickBot="1">
      <c r="B202" s="81">
        <v>2020</v>
      </c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2"/>
    </row>
    <row r="203" spans="2:14" ht="13.5" thickTop="1">
      <c r="B203" s="82" t="s">
        <v>34</v>
      </c>
      <c r="C203" s="88">
        <v>2</v>
      </c>
      <c r="D203" s="88">
        <v>0</v>
      </c>
      <c r="E203" s="88">
        <v>60</v>
      </c>
      <c r="F203" s="88">
        <v>43</v>
      </c>
      <c r="G203" s="88">
        <v>7</v>
      </c>
      <c r="H203" s="88">
        <v>68</v>
      </c>
      <c r="I203" s="88">
        <v>40</v>
      </c>
      <c r="J203" s="88">
        <v>0</v>
      </c>
      <c r="K203" s="88"/>
      <c r="L203" s="88">
        <v>0</v>
      </c>
      <c r="M203" s="88">
        <v>0</v>
      </c>
      <c r="N203" s="90">
        <v>220</v>
      </c>
    </row>
    <row r="204" spans="2:14">
      <c r="B204" s="82" t="s">
        <v>14</v>
      </c>
      <c r="C204" s="88">
        <v>4</v>
      </c>
      <c r="D204" s="88">
        <v>0</v>
      </c>
      <c r="E204" s="88">
        <v>58</v>
      </c>
      <c r="F204" s="88">
        <v>53</v>
      </c>
      <c r="G204" s="88">
        <v>5</v>
      </c>
      <c r="H204" s="88">
        <v>54</v>
      </c>
      <c r="I204" s="88">
        <v>39</v>
      </c>
      <c r="J204" s="88">
        <v>0</v>
      </c>
      <c r="K204" s="88"/>
      <c r="L204" s="88">
        <v>0</v>
      </c>
      <c r="M204" s="88">
        <v>0</v>
      </c>
      <c r="N204" s="90">
        <v>213</v>
      </c>
    </row>
    <row r="205" spans="2:14">
      <c r="B205" s="82" t="s">
        <v>15</v>
      </c>
      <c r="C205" s="88">
        <v>1</v>
      </c>
      <c r="D205" s="88">
        <v>1</v>
      </c>
      <c r="E205" s="88">
        <v>40</v>
      </c>
      <c r="F205" s="88">
        <v>35</v>
      </c>
      <c r="G205" s="88">
        <v>5</v>
      </c>
      <c r="H205" s="88">
        <v>32</v>
      </c>
      <c r="I205" s="88">
        <v>24</v>
      </c>
      <c r="J205" s="88">
        <v>0</v>
      </c>
      <c r="K205" s="88"/>
      <c r="L205" s="88">
        <v>0</v>
      </c>
      <c r="M205" s="88">
        <v>0</v>
      </c>
      <c r="N205" s="90">
        <v>138</v>
      </c>
    </row>
    <row r="206" spans="2:14">
      <c r="B206" s="82" t="s">
        <v>16</v>
      </c>
      <c r="C206" s="88">
        <v>0</v>
      </c>
      <c r="D206" s="88">
        <v>0</v>
      </c>
      <c r="E206" s="88">
        <v>0</v>
      </c>
      <c r="F206" s="88">
        <v>1</v>
      </c>
      <c r="G206" s="88">
        <v>0</v>
      </c>
      <c r="H206" s="88">
        <v>1</v>
      </c>
      <c r="I206" s="88">
        <v>0</v>
      </c>
      <c r="J206" s="88">
        <v>0</v>
      </c>
      <c r="K206" s="88"/>
      <c r="L206" s="88">
        <v>0</v>
      </c>
      <c r="M206" s="88">
        <v>0</v>
      </c>
      <c r="N206" s="90">
        <v>2</v>
      </c>
    </row>
    <row r="207" spans="2:14">
      <c r="B207" s="82" t="s">
        <v>20</v>
      </c>
      <c r="C207" s="88">
        <v>0</v>
      </c>
      <c r="D207" s="88">
        <v>0</v>
      </c>
      <c r="E207" s="88">
        <v>8</v>
      </c>
      <c r="F207" s="88">
        <v>5</v>
      </c>
      <c r="G207" s="88">
        <v>1</v>
      </c>
      <c r="H207" s="88">
        <v>4</v>
      </c>
      <c r="I207" s="88">
        <v>2</v>
      </c>
      <c r="J207" s="88">
        <v>0</v>
      </c>
      <c r="K207" s="88"/>
      <c r="L207" s="88">
        <v>0</v>
      </c>
      <c r="M207" s="88">
        <v>0</v>
      </c>
      <c r="N207" s="90">
        <v>20</v>
      </c>
    </row>
    <row r="208" spans="2:14">
      <c r="B208" s="82" t="s">
        <v>21</v>
      </c>
      <c r="C208" s="88">
        <v>1</v>
      </c>
      <c r="D208" s="88">
        <v>0</v>
      </c>
      <c r="E208" s="88">
        <v>24</v>
      </c>
      <c r="F208" s="88">
        <v>25</v>
      </c>
      <c r="G208" s="88">
        <v>4</v>
      </c>
      <c r="H208" s="88">
        <v>50</v>
      </c>
      <c r="I208" s="88">
        <v>10</v>
      </c>
      <c r="J208" s="88">
        <v>0</v>
      </c>
      <c r="K208" s="88"/>
      <c r="L208" s="88">
        <v>0</v>
      </c>
      <c r="M208" s="88">
        <v>0</v>
      </c>
      <c r="N208" s="90">
        <v>114</v>
      </c>
    </row>
    <row r="209" spans="2:14">
      <c r="B209" s="82" t="s">
        <v>22</v>
      </c>
      <c r="C209" s="88">
        <v>6</v>
      </c>
      <c r="D209" s="88">
        <v>0</v>
      </c>
      <c r="E209" s="88">
        <v>48</v>
      </c>
      <c r="F209" s="88">
        <v>32</v>
      </c>
      <c r="G209" s="88">
        <v>2</v>
      </c>
      <c r="H209" s="88">
        <v>76</v>
      </c>
      <c r="I209" s="88">
        <v>11</v>
      </c>
      <c r="J209" s="88">
        <v>0</v>
      </c>
      <c r="K209" s="88"/>
      <c r="L209" s="88">
        <v>0</v>
      </c>
      <c r="M209" s="88">
        <v>0</v>
      </c>
      <c r="N209" s="90">
        <v>175</v>
      </c>
    </row>
    <row r="210" spans="2:14">
      <c r="B210" s="82" t="s">
        <v>23</v>
      </c>
      <c r="C210" s="88">
        <v>4</v>
      </c>
      <c r="D210" s="88">
        <v>1</v>
      </c>
      <c r="E210" s="88">
        <v>47</v>
      </c>
      <c r="F210" s="88">
        <v>67</v>
      </c>
      <c r="G210" s="88">
        <v>5</v>
      </c>
      <c r="H210" s="88">
        <v>75</v>
      </c>
      <c r="I210" s="88">
        <v>35</v>
      </c>
      <c r="J210" s="88">
        <v>0</v>
      </c>
      <c r="K210" s="88"/>
      <c r="L210" s="88">
        <v>0</v>
      </c>
      <c r="M210" s="88">
        <v>0</v>
      </c>
      <c r="N210" s="90">
        <v>234</v>
      </c>
    </row>
    <row r="211" spans="2:14">
      <c r="B211" s="82" t="s">
        <v>24</v>
      </c>
      <c r="C211" s="88">
        <v>5</v>
      </c>
      <c r="D211" s="88">
        <v>1</v>
      </c>
      <c r="E211" s="88">
        <v>62</v>
      </c>
      <c r="F211" s="88">
        <v>92</v>
      </c>
      <c r="G211" s="88">
        <v>6</v>
      </c>
      <c r="H211" s="88">
        <v>69</v>
      </c>
      <c r="I211" s="88">
        <v>34</v>
      </c>
      <c r="J211" s="88">
        <v>1</v>
      </c>
      <c r="K211" s="88"/>
      <c r="L211" s="88">
        <v>2</v>
      </c>
      <c r="M211" s="88">
        <v>0</v>
      </c>
      <c r="N211" s="90">
        <v>272</v>
      </c>
    </row>
    <row r="212" spans="2:14">
      <c r="B212" s="82" t="s">
        <v>25</v>
      </c>
      <c r="C212" s="88">
        <v>6</v>
      </c>
      <c r="D212" s="88">
        <v>0</v>
      </c>
      <c r="E212" s="88">
        <v>97</v>
      </c>
      <c r="F212" s="88">
        <v>98</v>
      </c>
      <c r="G212" s="88">
        <v>1</v>
      </c>
      <c r="H212" s="88">
        <v>98</v>
      </c>
      <c r="I212" s="88">
        <v>44</v>
      </c>
      <c r="J212" s="88">
        <v>0</v>
      </c>
      <c r="K212" s="88"/>
      <c r="L212" s="88">
        <v>1</v>
      </c>
      <c r="M212" s="88">
        <v>0</v>
      </c>
      <c r="N212" s="90">
        <v>345</v>
      </c>
    </row>
    <row r="213" spans="2:14">
      <c r="B213" s="82" t="s">
        <v>26</v>
      </c>
      <c r="C213" s="88">
        <v>2</v>
      </c>
      <c r="D213" s="88">
        <v>0</v>
      </c>
      <c r="E213" s="88">
        <v>117</v>
      </c>
      <c r="F213" s="88">
        <v>90</v>
      </c>
      <c r="G213" s="88">
        <v>5</v>
      </c>
      <c r="H213" s="88">
        <v>106</v>
      </c>
      <c r="I213" s="88">
        <v>29</v>
      </c>
      <c r="J213" s="88">
        <v>0</v>
      </c>
      <c r="K213" s="88"/>
      <c r="L213" s="88">
        <v>0</v>
      </c>
      <c r="M213" s="88">
        <v>0</v>
      </c>
      <c r="N213" s="90">
        <v>349</v>
      </c>
    </row>
    <row r="214" spans="2:14" ht="13.5" thickBot="1">
      <c r="B214" s="82" t="s">
        <v>27</v>
      </c>
      <c r="C214" s="88">
        <v>5</v>
      </c>
      <c r="D214" s="88">
        <v>1</v>
      </c>
      <c r="E214" s="88">
        <v>97</v>
      </c>
      <c r="F214" s="88">
        <v>89</v>
      </c>
      <c r="G214" s="88">
        <v>4</v>
      </c>
      <c r="H214" s="88">
        <v>105</v>
      </c>
      <c r="I214" s="88">
        <v>35</v>
      </c>
      <c r="J214" s="88">
        <v>0</v>
      </c>
      <c r="K214" s="88"/>
      <c r="L214" s="88">
        <v>1</v>
      </c>
      <c r="M214" s="88">
        <v>0</v>
      </c>
      <c r="N214" s="90">
        <v>337</v>
      </c>
    </row>
    <row r="215" spans="2:14" ht="14.25" thickTop="1" thickBot="1">
      <c r="B215" s="81">
        <v>2021</v>
      </c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2"/>
    </row>
    <row r="216" spans="2:14" ht="13.5" thickTop="1">
      <c r="B216" s="82" t="s">
        <v>34</v>
      </c>
      <c r="C216" s="88">
        <v>5</v>
      </c>
      <c r="D216" s="88">
        <v>1</v>
      </c>
      <c r="E216" s="88">
        <v>61</v>
      </c>
      <c r="F216" s="88">
        <v>42</v>
      </c>
      <c r="G216" s="88">
        <v>4</v>
      </c>
      <c r="H216" s="88">
        <v>57</v>
      </c>
      <c r="I216" s="88">
        <v>38</v>
      </c>
      <c r="J216" s="88">
        <v>0</v>
      </c>
      <c r="K216" s="88"/>
      <c r="L216" s="88">
        <v>0</v>
      </c>
      <c r="M216" s="88">
        <v>0</v>
      </c>
      <c r="N216" s="90">
        <v>208</v>
      </c>
    </row>
    <row r="217" spans="2:14">
      <c r="B217" s="82" t="s">
        <v>14</v>
      </c>
      <c r="C217" s="88">
        <v>6</v>
      </c>
      <c r="D217" s="88">
        <v>2</v>
      </c>
      <c r="E217" s="88">
        <v>77</v>
      </c>
      <c r="F217" s="88">
        <v>71</v>
      </c>
      <c r="G217" s="88">
        <v>7</v>
      </c>
      <c r="H217" s="88">
        <v>105</v>
      </c>
      <c r="I217" s="88">
        <v>46</v>
      </c>
      <c r="J217" s="88">
        <v>0</v>
      </c>
      <c r="K217" s="88"/>
      <c r="L217" s="88">
        <v>0</v>
      </c>
      <c r="M217" s="88">
        <v>0</v>
      </c>
      <c r="N217" s="90">
        <v>314</v>
      </c>
    </row>
    <row r="218" spans="2:14">
      <c r="B218" s="82" t="s">
        <v>15</v>
      </c>
      <c r="C218" s="88">
        <v>5</v>
      </c>
      <c r="D218" s="88">
        <v>1</v>
      </c>
      <c r="E218" s="88">
        <v>120</v>
      </c>
      <c r="F218" s="88">
        <v>72</v>
      </c>
      <c r="G218" s="88">
        <v>8</v>
      </c>
      <c r="H218" s="88">
        <v>122</v>
      </c>
      <c r="I218" s="88">
        <v>76</v>
      </c>
      <c r="J218" s="88">
        <v>0</v>
      </c>
      <c r="K218" s="88"/>
      <c r="L218" s="88">
        <v>0</v>
      </c>
      <c r="M218" s="88">
        <v>0</v>
      </c>
      <c r="N218" s="90">
        <v>404</v>
      </c>
    </row>
    <row r="219" spans="2:14">
      <c r="B219" s="82" t="s">
        <v>16</v>
      </c>
      <c r="C219" s="88">
        <v>2</v>
      </c>
      <c r="D219" s="88">
        <v>0</v>
      </c>
      <c r="E219" s="88">
        <v>136</v>
      </c>
      <c r="F219" s="88">
        <v>72</v>
      </c>
      <c r="G219" s="88">
        <v>6</v>
      </c>
      <c r="H219" s="88">
        <v>90</v>
      </c>
      <c r="I219" s="88">
        <v>48</v>
      </c>
      <c r="J219" s="88">
        <v>0</v>
      </c>
      <c r="K219" s="88"/>
      <c r="L219" s="88">
        <v>1</v>
      </c>
      <c r="M219" s="88">
        <v>0</v>
      </c>
      <c r="N219" s="90">
        <v>355</v>
      </c>
    </row>
    <row r="220" spans="2:14">
      <c r="B220" s="82" t="s">
        <v>20</v>
      </c>
      <c r="C220" s="88">
        <v>5</v>
      </c>
      <c r="D220" s="88">
        <v>1</v>
      </c>
      <c r="E220" s="88">
        <v>125</v>
      </c>
      <c r="F220" s="88">
        <v>71</v>
      </c>
      <c r="G220" s="88">
        <v>4</v>
      </c>
      <c r="H220" s="88">
        <v>95</v>
      </c>
      <c r="I220" s="88">
        <v>74</v>
      </c>
      <c r="J220" s="88">
        <v>0</v>
      </c>
      <c r="K220" s="88"/>
      <c r="L220" s="88">
        <v>0</v>
      </c>
      <c r="M220" s="88">
        <v>0</v>
      </c>
      <c r="N220" s="90">
        <v>375</v>
      </c>
    </row>
    <row r="221" spans="2:14">
      <c r="B221" s="82" t="s">
        <v>21</v>
      </c>
      <c r="C221" s="88">
        <v>7</v>
      </c>
      <c r="D221" s="88">
        <v>1</v>
      </c>
      <c r="E221" s="88">
        <v>167</v>
      </c>
      <c r="F221" s="88">
        <v>102</v>
      </c>
      <c r="G221" s="88">
        <v>5</v>
      </c>
      <c r="H221" s="88">
        <v>111</v>
      </c>
      <c r="I221" s="88">
        <v>51</v>
      </c>
      <c r="J221" s="88">
        <v>0</v>
      </c>
      <c r="K221" s="88"/>
      <c r="L221" s="88">
        <v>0</v>
      </c>
      <c r="M221" s="88">
        <v>0</v>
      </c>
      <c r="N221" s="90">
        <v>444</v>
      </c>
    </row>
    <row r="222" spans="2:14">
      <c r="B222" s="82" t="s">
        <v>22</v>
      </c>
      <c r="C222" s="88">
        <v>4</v>
      </c>
      <c r="D222" s="88">
        <v>2</v>
      </c>
      <c r="E222" s="88">
        <v>161</v>
      </c>
      <c r="F222" s="88">
        <v>116</v>
      </c>
      <c r="G222" s="88">
        <v>6</v>
      </c>
      <c r="H222" s="88">
        <v>118</v>
      </c>
      <c r="I222" s="88">
        <v>69</v>
      </c>
      <c r="J222" s="88">
        <v>0</v>
      </c>
      <c r="K222" s="88"/>
      <c r="L222" s="88">
        <v>0</v>
      </c>
      <c r="M222" s="88">
        <v>0</v>
      </c>
      <c r="N222" s="90">
        <v>476</v>
      </c>
    </row>
    <row r="223" spans="2:14">
      <c r="B223" s="82" t="s">
        <v>23</v>
      </c>
      <c r="C223" s="88">
        <v>2</v>
      </c>
      <c r="D223" s="88">
        <v>0</v>
      </c>
      <c r="E223" s="88">
        <v>146</v>
      </c>
      <c r="F223" s="88">
        <v>100</v>
      </c>
      <c r="G223" s="88">
        <v>4</v>
      </c>
      <c r="H223" s="88">
        <v>99</v>
      </c>
      <c r="I223" s="88">
        <v>69</v>
      </c>
      <c r="J223" s="88">
        <v>0</v>
      </c>
      <c r="K223" s="88"/>
      <c r="L223" s="88">
        <v>0</v>
      </c>
      <c r="M223" s="88">
        <v>0</v>
      </c>
      <c r="N223" s="90">
        <v>420</v>
      </c>
    </row>
    <row r="224" spans="2:14">
      <c r="B224" s="82" t="s">
        <v>24</v>
      </c>
      <c r="C224" s="88">
        <v>4</v>
      </c>
      <c r="D224" s="88">
        <v>0</v>
      </c>
      <c r="E224" s="88">
        <v>124</v>
      </c>
      <c r="F224" s="88">
        <v>95</v>
      </c>
      <c r="G224" s="88">
        <v>7</v>
      </c>
      <c r="H224" s="88">
        <v>104</v>
      </c>
      <c r="I224" s="88">
        <v>43</v>
      </c>
      <c r="J224" s="88">
        <v>0</v>
      </c>
      <c r="K224" s="88"/>
      <c r="L224" s="88">
        <v>0</v>
      </c>
      <c r="M224" s="88">
        <v>0</v>
      </c>
      <c r="N224" s="90">
        <v>377</v>
      </c>
    </row>
    <row r="225" spans="2:14">
      <c r="B225" s="82" t="s">
        <v>25</v>
      </c>
      <c r="C225" s="88">
        <v>3</v>
      </c>
      <c r="D225" s="88">
        <v>1</v>
      </c>
      <c r="E225" s="88">
        <v>116</v>
      </c>
      <c r="F225" s="88">
        <v>72</v>
      </c>
      <c r="G225" s="88">
        <v>5</v>
      </c>
      <c r="H225" s="88">
        <v>104</v>
      </c>
      <c r="I225" s="88">
        <v>66</v>
      </c>
      <c r="J225" s="88">
        <v>0</v>
      </c>
      <c r="K225" s="88">
        <v>0</v>
      </c>
      <c r="L225" s="88">
        <v>1</v>
      </c>
      <c r="M225" s="88">
        <v>0</v>
      </c>
      <c r="N225" s="90">
        <v>368</v>
      </c>
    </row>
    <row r="226" spans="2:14">
      <c r="B226" s="82" t="s">
        <v>26</v>
      </c>
      <c r="C226" s="88">
        <v>8</v>
      </c>
      <c r="D226" s="88">
        <v>0</v>
      </c>
      <c r="E226" s="88">
        <v>130</v>
      </c>
      <c r="F226" s="88">
        <v>89</v>
      </c>
      <c r="G226" s="88">
        <v>8</v>
      </c>
      <c r="H226" s="88">
        <v>120</v>
      </c>
      <c r="I226" s="88">
        <v>60</v>
      </c>
      <c r="J226" s="88">
        <v>0</v>
      </c>
      <c r="K226" s="88">
        <v>9</v>
      </c>
      <c r="L226" s="88">
        <v>0</v>
      </c>
      <c r="M226" s="88">
        <v>0</v>
      </c>
      <c r="N226" s="90">
        <v>424</v>
      </c>
    </row>
    <row r="227" spans="2:14" ht="13.5" thickBot="1">
      <c r="B227" s="82" t="s">
        <v>27</v>
      </c>
      <c r="C227" s="88">
        <v>4</v>
      </c>
      <c r="D227" s="88">
        <v>0</v>
      </c>
      <c r="E227" s="88">
        <v>121</v>
      </c>
      <c r="F227" s="88">
        <v>90</v>
      </c>
      <c r="G227" s="88">
        <v>3</v>
      </c>
      <c r="H227" s="88">
        <v>116</v>
      </c>
      <c r="I227" s="88">
        <v>54</v>
      </c>
      <c r="J227" s="88">
        <v>0</v>
      </c>
      <c r="K227" s="88">
        <v>22</v>
      </c>
      <c r="L227" s="88">
        <v>0</v>
      </c>
      <c r="M227" s="88">
        <v>0</v>
      </c>
      <c r="N227" s="90">
        <v>410</v>
      </c>
    </row>
    <row r="228" spans="2:14" ht="14.25" thickTop="1" thickBot="1">
      <c r="B228" s="81">
        <v>2022</v>
      </c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2"/>
    </row>
    <row r="229" spans="2:14" ht="13.5" thickTop="1">
      <c r="B229" s="82" t="s">
        <v>34</v>
      </c>
      <c r="C229" s="88">
        <v>3</v>
      </c>
      <c r="D229" s="88">
        <v>1</v>
      </c>
      <c r="E229" s="88">
        <v>75</v>
      </c>
      <c r="F229" s="88">
        <v>45</v>
      </c>
      <c r="G229" s="88">
        <v>3</v>
      </c>
      <c r="H229" s="88">
        <v>70</v>
      </c>
      <c r="I229" s="88">
        <v>19</v>
      </c>
      <c r="J229" s="88">
        <v>0</v>
      </c>
      <c r="K229" s="88">
        <v>11</v>
      </c>
      <c r="L229" s="88">
        <v>0</v>
      </c>
      <c r="M229" s="88">
        <v>0</v>
      </c>
      <c r="N229" s="90">
        <v>227</v>
      </c>
    </row>
    <row r="230" spans="2:14">
      <c r="B230" s="82" t="s">
        <v>14</v>
      </c>
      <c r="C230" s="88">
        <v>7</v>
      </c>
      <c r="D230" s="88">
        <v>0</v>
      </c>
      <c r="E230" s="88">
        <v>98</v>
      </c>
      <c r="F230" s="88">
        <v>76</v>
      </c>
      <c r="G230" s="88">
        <v>2</v>
      </c>
      <c r="H230" s="88">
        <v>100</v>
      </c>
      <c r="I230" s="88">
        <v>44</v>
      </c>
      <c r="J230" s="88">
        <v>0</v>
      </c>
      <c r="K230" s="88">
        <v>15</v>
      </c>
      <c r="L230" s="88">
        <v>0</v>
      </c>
      <c r="M230" s="88">
        <v>0</v>
      </c>
      <c r="N230" s="90">
        <v>342</v>
      </c>
    </row>
    <row r="231" spans="2:14">
      <c r="B231" s="82" t="s">
        <v>15</v>
      </c>
      <c r="C231" s="88">
        <v>4</v>
      </c>
      <c r="D231" s="88">
        <v>1</v>
      </c>
      <c r="E231" s="88">
        <v>133</v>
      </c>
      <c r="F231" s="88">
        <v>90</v>
      </c>
      <c r="G231" s="88">
        <v>6</v>
      </c>
      <c r="H231" s="88">
        <v>153</v>
      </c>
      <c r="I231" s="88">
        <v>55</v>
      </c>
      <c r="J231" s="88">
        <v>0</v>
      </c>
      <c r="K231" s="88">
        <v>18</v>
      </c>
      <c r="L231" s="88">
        <v>0</v>
      </c>
      <c r="M231" s="88">
        <v>0</v>
      </c>
      <c r="N231" s="90">
        <v>460</v>
      </c>
    </row>
    <row r="232" spans="2:14">
      <c r="B232" s="82" t="s">
        <v>16</v>
      </c>
      <c r="C232" s="88">
        <v>3</v>
      </c>
      <c r="D232" s="88">
        <v>1</v>
      </c>
      <c r="E232" s="88">
        <v>94</v>
      </c>
      <c r="F232" s="88">
        <v>79</v>
      </c>
      <c r="G232" s="88">
        <v>4</v>
      </c>
      <c r="H232" s="88">
        <v>92</v>
      </c>
      <c r="I232" s="88">
        <v>53</v>
      </c>
      <c r="J232" s="88">
        <v>0</v>
      </c>
      <c r="K232" s="88">
        <v>11</v>
      </c>
      <c r="L232" s="88">
        <v>1</v>
      </c>
      <c r="M232" s="88">
        <v>0</v>
      </c>
      <c r="N232" s="90">
        <v>338</v>
      </c>
    </row>
    <row r="233" spans="2:14">
      <c r="B233" s="82" t="s">
        <v>20</v>
      </c>
      <c r="C233" s="88">
        <v>4</v>
      </c>
      <c r="D233" s="88">
        <v>0</v>
      </c>
      <c r="E233" s="88">
        <v>103</v>
      </c>
      <c r="F233" s="88">
        <v>75</v>
      </c>
      <c r="G233" s="88">
        <v>7</v>
      </c>
      <c r="H233" s="88">
        <v>115</v>
      </c>
      <c r="I233" s="88">
        <v>50</v>
      </c>
      <c r="J233" s="88">
        <v>0</v>
      </c>
      <c r="K233" s="88">
        <v>19</v>
      </c>
      <c r="L233" s="88">
        <v>0</v>
      </c>
      <c r="M233" s="88">
        <v>0</v>
      </c>
      <c r="N233" s="90">
        <v>373</v>
      </c>
    </row>
    <row r="234" spans="2:14">
      <c r="B234" s="82" t="s">
        <v>21</v>
      </c>
      <c r="C234" s="88">
        <v>4</v>
      </c>
      <c r="D234" s="88">
        <v>0</v>
      </c>
      <c r="E234" s="88">
        <v>86</v>
      </c>
      <c r="F234" s="88">
        <v>68</v>
      </c>
      <c r="G234" s="88">
        <v>4</v>
      </c>
      <c r="H234" s="88">
        <v>149</v>
      </c>
      <c r="I234" s="88">
        <v>41</v>
      </c>
      <c r="J234" s="88">
        <v>1</v>
      </c>
      <c r="K234" s="88">
        <v>26</v>
      </c>
      <c r="L234" s="88">
        <v>0</v>
      </c>
      <c r="M234" s="88">
        <v>0</v>
      </c>
      <c r="N234" s="90">
        <v>379</v>
      </c>
    </row>
    <row r="235" spans="2:14">
      <c r="B235" s="82" t="s">
        <v>22</v>
      </c>
      <c r="C235" s="88">
        <v>3</v>
      </c>
      <c r="D235" s="88">
        <v>1</v>
      </c>
      <c r="E235" s="88">
        <v>98</v>
      </c>
      <c r="F235" s="88">
        <v>83</v>
      </c>
      <c r="G235" s="88">
        <v>4</v>
      </c>
      <c r="H235" s="88">
        <v>121</v>
      </c>
      <c r="I235" s="88">
        <v>35</v>
      </c>
      <c r="J235" s="88">
        <v>0</v>
      </c>
      <c r="K235" s="88">
        <v>17</v>
      </c>
      <c r="L235" s="88">
        <v>0</v>
      </c>
      <c r="M235" s="88">
        <v>0</v>
      </c>
      <c r="N235" s="90">
        <v>362</v>
      </c>
    </row>
    <row r="236" spans="2:14">
      <c r="B236" s="82" t="s">
        <v>23</v>
      </c>
      <c r="C236" s="88">
        <v>3</v>
      </c>
      <c r="D236" s="88">
        <v>1</v>
      </c>
      <c r="E236" s="88">
        <v>102</v>
      </c>
      <c r="F236" s="88">
        <v>71</v>
      </c>
      <c r="G236" s="88">
        <v>9</v>
      </c>
      <c r="H236" s="88">
        <v>128</v>
      </c>
      <c r="I236" s="88">
        <v>56</v>
      </c>
      <c r="J236" s="88">
        <v>0</v>
      </c>
      <c r="K236" s="88">
        <v>14</v>
      </c>
      <c r="L236" s="88">
        <v>1</v>
      </c>
      <c r="M236" s="88">
        <v>0</v>
      </c>
      <c r="N236" s="90">
        <v>385</v>
      </c>
    </row>
    <row r="237" spans="2:14">
      <c r="B237" s="82" t="s">
        <v>24</v>
      </c>
      <c r="C237" s="88">
        <v>4</v>
      </c>
      <c r="D237" s="88">
        <v>1</v>
      </c>
      <c r="E237" s="88">
        <v>90</v>
      </c>
      <c r="F237" s="88">
        <v>81</v>
      </c>
      <c r="G237" s="88">
        <v>1</v>
      </c>
      <c r="H237" s="88">
        <v>119</v>
      </c>
      <c r="I237" s="88">
        <v>61</v>
      </c>
      <c r="J237" s="88">
        <v>0</v>
      </c>
      <c r="K237" s="88">
        <v>17</v>
      </c>
      <c r="L237" s="88">
        <v>1</v>
      </c>
      <c r="M237" s="88">
        <v>0</v>
      </c>
      <c r="N237" s="90">
        <v>375</v>
      </c>
    </row>
    <row r="238" spans="2:14">
      <c r="B238" s="82" t="s">
        <v>25</v>
      </c>
      <c r="C238" s="88">
        <v>6</v>
      </c>
      <c r="D238" s="88">
        <v>1</v>
      </c>
      <c r="E238" s="88">
        <v>112</v>
      </c>
      <c r="F238" s="88">
        <v>80</v>
      </c>
      <c r="G238" s="88">
        <v>5</v>
      </c>
      <c r="H238" s="88">
        <v>138</v>
      </c>
      <c r="I238" s="88">
        <v>46</v>
      </c>
      <c r="J238" s="88">
        <v>0</v>
      </c>
      <c r="K238" s="88">
        <v>16</v>
      </c>
      <c r="L238" s="88">
        <v>1</v>
      </c>
      <c r="M238" s="88">
        <v>0</v>
      </c>
      <c r="N238" s="90">
        <v>405</v>
      </c>
    </row>
    <row r="239" spans="2:14">
      <c r="B239" s="82" t="s">
        <v>26</v>
      </c>
      <c r="C239" s="88">
        <v>12</v>
      </c>
      <c r="D239" s="88">
        <v>0</v>
      </c>
      <c r="E239" s="88">
        <v>120</v>
      </c>
      <c r="F239" s="88">
        <v>99</v>
      </c>
      <c r="G239" s="88">
        <v>5</v>
      </c>
      <c r="H239" s="88">
        <v>143</v>
      </c>
      <c r="I239" s="88">
        <v>69</v>
      </c>
      <c r="J239" s="88">
        <v>0</v>
      </c>
      <c r="K239" s="88">
        <v>15</v>
      </c>
      <c r="L239" s="88">
        <v>1</v>
      </c>
      <c r="M239" s="88">
        <v>0</v>
      </c>
      <c r="N239" s="90">
        <v>464</v>
      </c>
    </row>
    <row r="240" spans="2:14" ht="13.5" thickBot="1">
      <c r="B240" s="82" t="s">
        <v>27</v>
      </c>
      <c r="C240" s="88">
        <v>6</v>
      </c>
      <c r="D240" s="88">
        <v>1</v>
      </c>
      <c r="E240" s="88">
        <v>108</v>
      </c>
      <c r="F240" s="88">
        <v>91</v>
      </c>
      <c r="G240" s="88">
        <v>4</v>
      </c>
      <c r="H240" s="88">
        <v>136</v>
      </c>
      <c r="I240" s="88">
        <v>71</v>
      </c>
      <c r="J240" s="88">
        <v>1</v>
      </c>
      <c r="K240" s="88">
        <v>14</v>
      </c>
      <c r="L240" s="88">
        <v>1</v>
      </c>
      <c r="M240" s="88">
        <v>0</v>
      </c>
      <c r="N240" s="90">
        <v>433</v>
      </c>
    </row>
    <row r="241" spans="2:14" ht="14.25" thickTop="1" thickBot="1">
      <c r="B241" s="81">
        <v>2023</v>
      </c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2"/>
    </row>
    <row r="242" spans="2:14" ht="13.5" thickTop="1">
      <c r="B242" s="82" t="s">
        <v>34</v>
      </c>
      <c r="C242" s="88">
        <v>4</v>
      </c>
      <c r="D242" s="88">
        <v>1</v>
      </c>
      <c r="E242" s="88">
        <v>98</v>
      </c>
      <c r="F242" s="88">
        <v>74</v>
      </c>
      <c r="G242" s="88">
        <v>5</v>
      </c>
      <c r="H242" s="88">
        <v>105</v>
      </c>
      <c r="I242" s="88">
        <v>50</v>
      </c>
      <c r="J242" s="88">
        <v>0</v>
      </c>
      <c r="K242" s="88">
        <v>15</v>
      </c>
      <c r="L242" s="88">
        <v>0</v>
      </c>
      <c r="M242" s="88">
        <v>0</v>
      </c>
      <c r="N242" s="90">
        <v>352</v>
      </c>
    </row>
    <row r="243" spans="2:14">
      <c r="B243" s="82" t="s">
        <v>14</v>
      </c>
      <c r="C243" s="88">
        <v>11</v>
      </c>
      <c r="D243" s="88">
        <v>2</v>
      </c>
      <c r="E243" s="88">
        <v>85</v>
      </c>
      <c r="F243" s="88">
        <v>62</v>
      </c>
      <c r="G243" s="88">
        <v>5</v>
      </c>
      <c r="H243" s="88">
        <v>120</v>
      </c>
      <c r="I243" s="88">
        <v>54</v>
      </c>
      <c r="J243" s="88">
        <v>0</v>
      </c>
      <c r="K243" s="88">
        <v>16</v>
      </c>
      <c r="L243" s="88">
        <v>1</v>
      </c>
      <c r="M243" s="88">
        <v>0</v>
      </c>
      <c r="N243" s="90">
        <v>356</v>
      </c>
    </row>
    <row r="244" spans="2:14">
      <c r="B244" s="82" t="s">
        <v>15</v>
      </c>
      <c r="C244" s="88">
        <v>7</v>
      </c>
      <c r="D244" s="88">
        <v>2</v>
      </c>
      <c r="E244" s="88">
        <v>104</v>
      </c>
      <c r="F244" s="88">
        <v>100</v>
      </c>
      <c r="G244" s="88">
        <v>6</v>
      </c>
      <c r="H244" s="88">
        <v>155</v>
      </c>
      <c r="I244" s="88">
        <v>60</v>
      </c>
      <c r="J244" s="88">
        <v>0</v>
      </c>
      <c r="K244" s="88">
        <v>28</v>
      </c>
      <c r="L244" s="88">
        <v>2</v>
      </c>
      <c r="M244" s="88">
        <v>0</v>
      </c>
      <c r="N244" s="90">
        <v>464</v>
      </c>
    </row>
    <row r="245" spans="2:14">
      <c r="B245" s="82" t="s">
        <v>16</v>
      </c>
      <c r="C245" s="88">
        <v>7</v>
      </c>
      <c r="D245" s="88">
        <v>1</v>
      </c>
      <c r="E245" s="88">
        <v>89</v>
      </c>
      <c r="F245" s="88">
        <v>68</v>
      </c>
      <c r="G245" s="88">
        <v>6</v>
      </c>
      <c r="H245" s="88">
        <v>107</v>
      </c>
      <c r="I245" s="88">
        <v>40</v>
      </c>
      <c r="J245" s="88">
        <v>0</v>
      </c>
      <c r="K245" s="88">
        <v>18</v>
      </c>
      <c r="L245" s="88">
        <v>0</v>
      </c>
      <c r="M245" s="88">
        <v>0</v>
      </c>
      <c r="N245" s="90">
        <v>336</v>
      </c>
    </row>
    <row r="246" spans="2:14">
      <c r="B246" s="82" t="s">
        <v>20</v>
      </c>
      <c r="C246" s="88">
        <v>4</v>
      </c>
      <c r="D246" s="88">
        <v>1</v>
      </c>
      <c r="E246" s="88">
        <v>111</v>
      </c>
      <c r="F246" s="88">
        <v>81</v>
      </c>
      <c r="G246" s="88">
        <v>4</v>
      </c>
      <c r="H246" s="88">
        <v>113</v>
      </c>
      <c r="I246" s="88">
        <v>58</v>
      </c>
      <c r="J246" s="88">
        <v>0</v>
      </c>
      <c r="K246" s="88">
        <v>22</v>
      </c>
      <c r="L246" s="88">
        <v>0</v>
      </c>
      <c r="M246" s="88">
        <v>0</v>
      </c>
      <c r="N246" s="90">
        <v>394</v>
      </c>
    </row>
    <row r="247" spans="2:14">
      <c r="B247" s="82" t="s">
        <v>21</v>
      </c>
      <c r="C247" s="88">
        <v>9</v>
      </c>
      <c r="D247" s="88">
        <v>0</v>
      </c>
      <c r="E247" s="88">
        <v>132</v>
      </c>
      <c r="F247" s="88">
        <v>87</v>
      </c>
      <c r="G247" s="88">
        <v>5</v>
      </c>
      <c r="H247" s="88">
        <v>108</v>
      </c>
      <c r="I247" s="88">
        <v>95</v>
      </c>
      <c r="J247" s="88">
        <v>0</v>
      </c>
      <c r="K247" s="88">
        <v>21</v>
      </c>
      <c r="L247" s="88">
        <v>0</v>
      </c>
      <c r="M247" s="88">
        <v>0</v>
      </c>
      <c r="N247" s="90">
        <v>457</v>
      </c>
    </row>
    <row r="248" spans="2:14">
      <c r="B248" s="82" t="s">
        <v>22</v>
      </c>
      <c r="C248" s="88">
        <v>6</v>
      </c>
      <c r="D248" s="88">
        <v>3</v>
      </c>
      <c r="E248" s="88">
        <v>127</v>
      </c>
      <c r="F248" s="88">
        <v>92</v>
      </c>
      <c r="G248" s="88">
        <v>3</v>
      </c>
      <c r="H248" s="88">
        <v>146</v>
      </c>
      <c r="I248" s="88">
        <v>80</v>
      </c>
      <c r="J248" s="88">
        <v>1</v>
      </c>
      <c r="K248" s="88">
        <v>18</v>
      </c>
      <c r="L248" s="88">
        <v>0</v>
      </c>
      <c r="M248" s="88">
        <v>0</v>
      </c>
      <c r="N248" s="90">
        <v>476</v>
      </c>
    </row>
    <row r="249" spans="2:14">
      <c r="B249" s="82" t="s">
        <v>23</v>
      </c>
      <c r="C249" s="88">
        <v>7</v>
      </c>
      <c r="D249" s="88">
        <v>1</v>
      </c>
      <c r="E249" s="88">
        <v>117</v>
      </c>
      <c r="F249" s="88">
        <v>92</v>
      </c>
      <c r="G249" s="88">
        <v>0</v>
      </c>
      <c r="H249" s="88">
        <v>113</v>
      </c>
      <c r="I249" s="88">
        <v>73</v>
      </c>
      <c r="J249" s="88">
        <v>0</v>
      </c>
      <c r="K249" s="88">
        <v>29</v>
      </c>
      <c r="L249" s="88">
        <v>0</v>
      </c>
      <c r="M249" s="88">
        <v>0</v>
      </c>
      <c r="N249" s="90">
        <v>432</v>
      </c>
    </row>
    <row r="250" spans="2:14">
      <c r="B250" s="82" t="s">
        <v>24</v>
      </c>
      <c r="C250" s="88">
        <v>6</v>
      </c>
      <c r="D250" s="88">
        <v>1</v>
      </c>
      <c r="E250" s="88">
        <v>120</v>
      </c>
      <c r="F250" s="88">
        <v>66</v>
      </c>
      <c r="G250" s="88">
        <v>3</v>
      </c>
      <c r="H250" s="88">
        <v>142</v>
      </c>
      <c r="I250" s="88">
        <v>78</v>
      </c>
      <c r="J250" s="88">
        <v>0</v>
      </c>
      <c r="K250" s="88">
        <v>29</v>
      </c>
      <c r="L250" s="88">
        <v>0</v>
      </c>
      <c r="M250" s="88">
        <v>0</v>
      </c>
      <c r="N250" s="90">
        <v>445</v>
      </c>
    </row>
    <row r="251" spans="2:14">
      <c r="B251" s="82" t="s">
        <v>25</v>
      </c>
      <c r="C251" s="88">
        <v>12</v>
      </c>
      <c r="D251" s="88">
        <v>3</v>
      </c>
      <c r="E251" s="88">
        <v>127</v>
      </c>
      <c r="F251" s="88">
        <v>112</v>
      </c>
      <c r="G251" s="88">
        <v>4</v>
      </c>
      <c r="H251" s="88">
        <v>129</v>
      </c>
      <c r="I251" s="88">
        <v>91</v>
      </c>
      <c r="J251" s="88">
        <v>0</v>
      </c>
      <c r="K251" s="88">
        <v>21</v>
      </c>
      <c r="L251" s="88">
        <v>0</v>
      </c>
      <c r="M251" s="88">
        <v>0</v>
      </c>
      <c r="N251" s="90">
        <f>+SUM(B251:M251)</f>
        <v>499</v>
      </c>
    </row>
    <row r="252" spans="2:14">
      <c r="B252" s="82" t="s">
        <v>26</v>
      </c>
      <c r="C252" s="88">
        <v>6</v>
      </c>
      <c r="D252" s="88">
        <v>1</v>
      </c>
      <c r="E252" s="88">
        <v>127</v>
      </c>
      <c r="F252" s="88">
        <v>81</v>
      </c>
      <c r="G252" s="88">
        <v>9</v>
      </c>
      <c r="H252" s="88">
        <v>152</v>
      </c>
      <c r="I252" s="88">
        <v>68</v>
      </c>
      <c r="J252" s="88">
        <v>0</v>
      </c>
      <c r="K252" s="88">
        <v>17</v>
      </c>
      <c r="L252" s="88">
        <v>0</v>
      </c>
      <c r="M252" s="88">
        <v>0</v>
      </c>
      <c r="N252" s="90">
        <v>461</v>
      </c>
    </row>
    <row r="253" spans="2:14" ht="13.5" thickBot="1">
      <c r="B253" s="82" t="s">
        <v>27</v>
      </c>
      <c r="C253" s="88">
        <v>2</v>
      </c>
      <c r="D253" s="88">
        <v>2</v>
      </c>
      <c r="E253" s="88">
        <v>74</v>
      </c>
      <c r="F253" s="88">
        <v>79</v>
      </c>
      <c r="G253" s="88">
        <v>2</v>
      </c>
      <c r="H253" s="88">
        <v>114</v>
      </c>
      <c r="I253" s="88">
        <v>67</v>
      </c>
      <c r="J253" s="88">
        <v>0</v>
      </c>
      <c r="K253" s="88">
        <v>13</v>
      </c>
      <c r="L253" s="88">
        <v>1</v>
      </c>
      <c r="M253" s="88">
        <v>0</v>
      </c>
      <c r="N253" s="90">
        <f>+SUM(C253:M253)</f>
        <v>354</v>
      </c>
    </row>
    <row r="254" spans="2:14" ht="14.25" thickTop="1" thickBot="1">
      <c r="B254" s="81">
        <v>2024</v>
      </c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2"/>
    </row>
    <row r="255" spans="2:14" ht="13.5" customHeight="1" thickTop="1">
      <c r="B255" s="82" t="s">
        <v>13</v>
      </c>
      <c r="C255" s="88">
        <v>6</v>
      </c>
      <c r="D255" s="88">
        <v>2</v>
      </c>
      <c r="E255" s="88">
        <v>96</v>
      </c>
      <c r="F255" s="88">
        <v>70</v>
      </c>
      <c r="G255" s="88">
        <v>10</v>
      </c>
      <c r="H255" s="88">
        <v>112</v>
      </c>
      <c r="I255" s="88">
        <v>61</v>
      </c>
      <c r="J255" s="88">
        <v>0</v>
      </c>
      <c r="K255" s="88">
        <v>16</v>
      </c>
      <c r="L255" s="88">
        <v>2</v>
      </c>
      <c r="M255" s="88">
        <v>0</v>
      </c>
      <c r="N255" s="90">
        <f t="shared" ref="N255:N263" si="0">+SUM(C255:M255)</f>
        <v>375</v>
      </c>
    </row>
    <row r="256" spans="2:14" ht="13.5" customHeight="1">
      <c r="B256" s="82" t="s">
        <v>14</v>
      </c>
      <c r="C256" s="88">
        <v>1</v>
      </c>
      <c r="D256" s="88">
        <v>1</v>
      </c>
      <c r="E256" s="88">
        <v>31</v>
      </c>
      <c r="F256" s="88">
        <v>14</v>
      </c>
      <c r="G256" s="88">
        <v>0</v>
      </c>
      <c r="H256" s="88">
        <v>19</v>
      </c>
      <c r="I256" s="88">
        <v>15</v>
      </c>
      <c r="J256" s="88">
        <v>0</v>
      </c>
      <c r="K256" s="88">
        <v>0</v>
      </c>
      <c r="L256" s="88">
        <v>0</v>
      </c>
      <c r="M256" s="88">
        <v>0</v>
      </c>
      <c r="N256" s="90">
        <f t="shared" si="0"/>
        <v>81</v>
      </c>
    </row>
    <row r="257" spans="2:14" ht="13.5" customHeight="1">
      <c r="B257" s="82" t="s">
        <v>15</v>
      </c>
      <c r="C257" s="88">
        <v>2</v>
      </c>
      <c r="D257" s="88">
        <v>1</v>
      </c>
      <c r="E257" s="88">
        <v>13</v>
      </c>
      <c r="F257" s="88">
        <v>3</v>
      </c>
      <c r="G257" s="88">
        <v>1</v>
      </c>
      <c r="H257" s="88">
        <v>11</v>
      </c>
      <c r="I257" s="88">
        <v>15</v>
      </c>
      <c r="J257" s="88">
        <v>0</v>
      </c>
      <c r="K257" s="88">
        <v>0</v>
      </c>
      <c r="L257" s="88">
        <v>0</v>
      </c>
      <c r="M257" s="88">
        <v>0</v>
      </c>
      <c r="N257" s="90">
        <f t="shared" si="0"/>
        <v>46</v>
      </c>
    </row>
    <row r="258" spans="2:14" ht="13.5" customHeight="1">
      <c r="B258" s="82" t="s">
        <v>16</v>
      </c>
      <c r="C258" s="88">
        <v>5</v>
      </c>
      <c r="D258" s="88">
        <v>1</v>
      </c>
      <c r="E258" s="88">
        <v>103</v>
      </c>
      <c r="F258" s="88">
        <v>90</v>
      </c>
      <c r="G258" s="88">
        <v>6</v>
      </c>
      <c r="H258" s="88">
        <v>154</v>
      </c>
      <c r="I258" s="88">
        <v>69</v>
      </c>
      <c r="J258" s="88">
        <v>0</v>
      </c>
      <c r="K258" s="88">
        <v>28</v>
      </c>
      <c r="L258" s="88">
        <v>1</v>
      </c>
      <c r="M258" s="88">
        <v>0</v>
      </c>
      <c r="N258" s="90">
        <f t="shared" si="0"/>
        <v>457</v>
      </c>
    </row>
    <row r="259" spans="2:14" ht="13.5" customHeight="1">
      <c r="B259" s="82" t="s">
        <v>20</v>
      </c>
      <c r="C259" s="88">
        <v>7</v>
      </c>
      <c r="D259" s="88">
        <v>2</v>
      </c>
      <c r="E259" s="88">
        <v>128</v>
      </c>
      <c r="F259" s="88">
        <v>82</v>
      </c>
      <c r="G259" s="88">
        <v>10</v>
      </c>
      <c r="H259" s="88">
        <v>124</v>
      </c>
      <c r="I259" s="88">
        <v>85</v>
      </c>
      <c r="J259" s="88">
        <v>0</v>
      </c>
      <c r="K259" s="88">
        <v>29</v>
      </c>
      <c r="L259" s="88">
        <v>0</v>
      </c>
      <c r="M259" s="88">
        <v>0</v>
      </c>
      <c r="N259" s="90">
        <f t="shared" si="0"/>
        <v>467</v>
      </c>
    </row>
    <row r="260" spans="2:14" ht="13.5" customHeight="1">
      <c r="B260" s="82" t="s">
        <v>21</v>
      </c>
      <c r="C260" s="88">
        <v>5</v>
      </c>
      <c r="D260" s="88">
        <v>3</v>
      </c>
      <c r="E260" s="88">
        <v>154</v>
      </c>
      <c r="F260" s="88">
        <v>91</v>
      </c>
      <c r="G260" s="88">
        <v>7</v>
      </c>
      <c r="H260" s="88">
        <v>163</v>
      </c>
      <c r="I260" s="88">
        <v>110</v>
      </c>
      <c r="J260" s="88">
        <v>0</v>
      </c>
      <c r="K260" s="88">
        <v>24</v>
      </c>
      <c r="L260" s="88">
        <v>0</v>
      </c>
      <c r="M260" s="88">
        <v>0</v>
      </c>
      <c r="N260" s="90">
        <f t="shared" ref="N260:N262" si="1">+SUM(C260:M260)</f>
        <v>557</v>
      </c>
    </row>
    <row r="261" spans="2:14" ht="13.5" customHeight="1">
      <c r="B261" s="82" t="s">
        <v>22</v>
      </c>
      <c r="C261" s="88">
        <v>6</v>
      </c>
      <c r="D261" s="88">
        <v>0</v>
      </c>
      <c r="E261" s="88">
        <v>138</v>
      </c>
      <c r="F261" s="88">
        <v>90</v>
      </c>
      <c r="G261" s="88">
        <v>4</v>
      </c>
      <c r="H261" s="88">
        <v>158</v>
      </c>
      <c r="I261" s="88">
        <v>73</v>
      </c>
      <c r="J261" s="88">
        <v>0</v>
      </c>
      <c r="K261" s="88">
        <v>17</v>
      </c>
      <c r="L261" s="88">
        <v>0</v>
      </c>
      <c r="M261" s="88">
        <v>0</v>
      </c>
      <c r="N261" s="90">
        <f t="shared" ref="N261" si="2">+SUM(C261:M261)</f>
        <v>486</v>
      </c>
    </row>
    <row r="262" spans="2:14" ht="13.5" customHeight="1">
      <c r="B262" s="82" t="s">
        <v>23</v>
      </c>
      <c r="C262" s="88">
        <v>12</v>
      </c>
      <c r="D262" s="88">
        <v>1</v>
      </c>
      <c r="E262" s="88">
        <v>134</v>
      </c>
      <c r="F262" s="88">
        <v>87</v>
      </c>
      <c r="G262" s="88">
        <v>4</v>
      </c>
      <c r="H262" s="88">
        <v>149</v>
      </c>
      <c r="I262" s="88">
        <v>89</v>
      </c>
      <c r="J262" s="88">
        <v>0</v>
      </c>
      <c r="K262" s="88">
        <v>26</v>
      </c>
      <c r="L262" s="88">
        <v>0</v>
      </c>
      <c r="M262" s="88">
        <v>0</v>
      </c>
      <c r="N262" s="90">
        <f t="shared" si="1"/>
        <v>502</v>
      </c>
    </row>
    <row r="263" spans="2:14" ht="13.5" customHeight="1">
      <c r="B263" s="82" t="s">
        <v>24</v>
      </c>
      <c r="C263" s="88">
        <v>8</v>
      </c>
      <c r="D263" s="88">
        <v>2</v>
      </c>
      <c r="E263" s="88">
        <v>120</v>
      </c>
      <c r="F263" s="88">
        <v>89</v>
      </c>
      <c r="G263" s="88">
        <v>7</v>
      </c>
      <c r="H263" s="88">
        <v>148</v>
      </c>
      <c r="I263" s="88">
        <v>98</v>
      </c>
      <c r="J263" s="88">
        <v>0</v>
      </c>
      <c r="K263" s="88">
        <v>19</v>
      </c>
      <c r="L263" s="88">
        <v>0</v>
      </c>
      <c r="M263" s="88">
        <v>0</v>
      </c>
      <c r="N263" s="90">
        <f t="shared" si="0"/>
        <v>491</v>
      </c>
    </row>
    <row r="264" spans="2:14" ht="13.5" customHeight="1">
      <c r="B264" s="82" t="s">
        <v>25</v>
      </c>
      <c r="C264" s="88">
        <v>14</v>
      </c>
      <c r="D264" s="88">
        <v>2</v>
      </c>
      <c r="E264" s="88">
        <v>141</v>
      </c>
      <c r="F264" s="88">
        <v>102</v>
      </c>
      <c r="G264" s="88">
        <v>7</v>
      </c>
      <c r="H264" s="88">
        <v>144</v>
      </c>
      <c r="I264" s="88">
        <v>111</v>
      </c>
      <c r="J264" s="88">
        <v>0</v>
      </c>
      <c r="K264" s="88">
        <v>21</v>
      </c>
      <c r="L264" s="88">
        <v>1</v>
      </c>
      <c r="M264" s="88">
        <v>0</v>
      </c>
      <c r="N264" s="90">
        <v>543</v>
      </c>
    </row>
    <row r="265" spans="2:14" ht="13.5" customHeight="1">
      <c r="B265" s="82" t="s">
        <v>26</v>
      </c>
      <c r="C265" s="88">
        <v>7</v>
      </c>
      <c r="D265" s="88">
        <v>4</v>
      </c>
      <c r="E265" s="88">
        <v>115</v>
      </c>
      <c r="F265" s="88">
        <v>93</v>
      </c>
      <c r="G265" s="88">
        <v>10</v>
      </c>
      <c r="H265" s="88">
        <v>120</v>
      </c>
      <c r="I265" s="88">
        <v>79</v>
      </c>
      <c r="J265" s="88">
        <v>0</v>
      </c>
      <c r="K265" s="88">
        <v>20</v>
      </c>
      <c r="L265" s="88">
        <v>0</v>
      </c>
      <c r="M265" s="88">
        <v>0</v>
      </c>
      <c r="N265" s="90">
        <v>448</v>
      </c>
    </row>
    <row r="266" spans="2:14" ht="13.5" customHeight="1" thickBot="1">
      <c r="B266" s="82" t="s">
        <v>27</v>
      </c>
      <c r="C266" s="88">
        <v>5</v>
      </c>
      <c r="D266" s="88">
        <v>2</v>
      </c>
      <c r="E266" s="88">
        <v>111</v>
      </c>
      <c r="F266" s="88">
        <v>82</v>
      </c>
      <c r="G266" s="88">
        <v>12</v>
      </c>
      <c r="H266" s="88">
        <v>116</v>
      </c>
      <c r="I266" s="88">
        <v>94</v>
      </c>
      <c r="J266" s="88">
        <v>0</v>
      </c>
      <c r="K266" s="88">
        <v>23</v>
      </c>
      <c r="L266" s="88">
        <v>0</v>
      </c>
      <c r="M266" s="88">
        <v>0</v>
      </c>
      <c r="N266" s="90">
        <v>445</v>
      </c>
    </row>
    <row r="267" spans="2:14" ht="13.5" thickTop="1">
      <c r="B267" s="83" t="s">
        <v>3</v>
      </c>
      <c r="C267" s="93">
        <f t="shared" ref="C267:N267" si="3">SUM(C8:C266)</f>
        <v>362</v>
      </c>
      <c r="D267" s="93">
        <f t="shared" si="3"/>
        <v>64</v>
      </c>
      <c r="E267" s="93">
        <f t="shared" si="3"/>
        <v>12872</v>
      </c>
      <c r="F267" s="93">
        <f t="shared" si="3"/>
        <v>9128</v>
      </c>
      <c r="G267" s="93">
        <f t="shared" si="3"/>
        <v>810</v>
      </c>
      <c r="H267" s="93">
        <f t="shared" si="3"/>
        <v>12755</v>
      </c>
      <c r="I267" s="93">
        <f t="shared" si="3"/>
        <v>8097</v>
      </c>
      <c r="J267" s="93">
        <f t="shared" si="3"/>
        <v>25</v>
      </c>
      <c r="K267" s="93">
        <f t="shared" si="3"/>
        <v>694</v>
      </c>
      <c r="L267" s="93">
        <f t="shared" si="3"/>
        <v>55</v>
      </c>
      <c r="M267" s="93">
        <f t="shared" si="3"/>
        <v>153</v>
      </c>
      <c r="N267" s="93">
        <f t="shared" si="3"/>
        <v>45015</v>
      </c>
    </row>
    <row r="268" spans="2:14" ht="18" customHeight="1">
      <c r="B268" s="141" t="s">
        <v>33</v>
      </c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</row>
    <row r="269" spans="2:14" ht="13.5" customHeight="1"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</row>
    <row r="270" spans="2:14">
      <c r="B270" s="141" t="s">
        <v>46</v>
      </c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</row>
    <row r="271" spans="2:14">
      <c r="B271" s="141" t="s">
        <v>57</v>
      </c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</row>
    <row r="273" spans="3:14">
      <c r="N273" s="4"/>
    </row>
    <row r="274" spans="3:14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8" spans="3:14">
      <c r="N278" s="4"/>
    </row>
    <row r="281" spans="3:14"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>
      <c r="E284" s="4"/>
      <c r="F284" s="4"/>
      <c r="G284" s="4"/>
      <c r="H284" s="4"/>
      <c r="I284" s="4"/>
      <c r="J284" s="4"/>
      <c r="K284" s="4"/>
      <c r="L284" s="4"/>
      <c r="M284" s="4"/>
      <c r="N284" s="4"/>
    </row>
  </sheetData>
  <mergeCells count="10">
    <mergeCell ref="B270:N270"/>
    <mergeCell ref="B271:N271"/>
    <mergeCell ref="B1:N1"/>
    <mergeCell ref="B2:G2"/>
    <mergeCell ref="B3:C3"/>
    <mergeCell ref="B5:B6"/>
    <mergeCell ref="C5:I5"/>
    <mergeCell ref="J5:L5"/>
    <mergeCell ref="N5:N6"/>
    <mergeCell ref="B268:N269"/>
  </mergeCells>
  <printOptions horizontalCentered="1" verticalCentered="1"/>
  <pageMargins left="0.39" right="0.74803149606299213" top="0.98425196850393704" bottom="1.94" header="0" footer="0"/>
  <pageSetup scale="19" orientation="portrait" verticalDpi="200" r:id="rId1"/>
  <headerFooter alignWithMargins="0"/>
  <rowBreaks count="2" manualBreakCount="2">
    <brk id="58" max="14" man="1"/>
    <brk id="2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93D5-01AE-4927-8570-1634D49D520D}">
  <sheetPr>
    <tabColor rgb="FF00B0F0"/>
  </sheetPr>
  <dimension ref="B2:AB252"/>
  <sheetViews>
    <sheetView showGridLines="0" view="pageBreakPreview" zoomScale="89" zoomScaleNormal="100" zoomScaleSheetLayoutView="89" workbookViewId="0">
      <pane ySplit="5" topLeftCell="A222" activePane="bottomLeft" state="frozen"/>
      <selection activeCell="B268" sqref="B268:N269"/>
      <selection pane="bottomLeft" activeCell="Q241" sqref="Q241"/>
    </sheetView>
  </sheetViews>
  <sheetFormatPr defaultColWidth="9.140625" defaultRowHeight="15.75"/>
  <cols>
    <col min="1" max="1" width="2.85546875" style="9" customWidth="1"/>
    <col min="2" max="12" width="14.140625" style="7" customWidth="1"/>
    <col min="13" max="13" width="15.28515625" style="7" customWidth="1"/>
    <col min="14" max="14" width="14.140625" style="8" customWidth="1"/>
    <col min="15" max="16384" width="9.140625" style="9"/>
  </cols>
  <sheetData>
    <row r="2" spans="2:26" ht="24" customHeight="1">
      <c r="B2" s="143" t="s">
        <v>58</v>
      </c>
      <c r="C2" s="143"/>
      <c r="D2" s="143"/>
      <c r="E2" s="143"/>
      <c r="F2" s="143"/>
      <c r="G2" s="143"/>
    </row>
    <row r="3" spans="2:26">
      <c r="B3" s="7" t="s">
        <v>39</v>
      </c>
    </row>
    <row r="4" spans="2:26" ht="16.5" customHeight="1" thickBot="1">
      <c r="B4" s="150" t="s">
        <v>0</v>
      </c>
      <c r="C4" s="152" t="s">
        <v>1</v>
      </c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5" t="s">
        <v>3</v>
      </c>
    </row>
    <row r="5" spans="2:26" ht="42" customHeight="1" thickTop="1" thickBot="1">
      <c r="B5" s="151"/>
      <c r="C5" s="16" t="s">
        <v>35</v>
      </c>
      <c r="D5" s="16" t="s">
        <v>67</v>
      </c>
      <c r="E5" s="16" t="s">
        <v>4</v>
      </c>
      <c r="F5" s="16" t="s">
        <v>5</v>
      </c>
      <c r="G5" s="16" t="s">
        <v>6</v>
      </c>
      <c r="H5" s="16" t="s">
        <v>41</v>
      </c>
      <c r="I5" s="16" t="s">
        <v>7</v>
      </c>
      <c r="J5" s="16" t="s">
        <v>8</v>
      </c>
      <c r="K5" s="16" t="s">
        <v>62</v>
      </c>
      <c r="L5" s="16" t="s">
        <v>19</v>
      </c>
      <c r="M5" s="16" t="s">
        <v>43</v>
      </c>
      <c r="N5" s="150"/>
    </row>
    <row r="6" spans="2:26" ht="15.75" customHeight="1" thickTop="1" thickBot="1">
      <c r="B6" s="17">
        <v>2003</v>
      </c>
      <c r="C6" s="94"/>
      <c r="D6" s="95"/>
      <c r="E6" s="94"/>
      <c r="F6" s="96"/>
      <c r="G6" s="94"/>
      <c r="H6" s="96"/>
      <c r="I6" s="94"/>
      <c r="J6" s="96"/>
      <c r="K6" s="96"/>
      <c r="L6" s="94"/>
      <c r="M6" s="96"/>
      <c r="N6" s="97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thickTop="1">
      <c r="B7" s="98" t="s">
        <v>9</v>
      </c>
      <c r="C7" s="99">
        <v>0</v>
      </c>
      <c r="D7" s="100">
        <v>0</v>
      </c>
      <c r="E7" s="99">
        <v>0</v>
      </c>
      <c r="F7" s="99">
        <v>0</v>
      </c>
      <c r="G7" s="99">
        <v>0</v>
      </c>
      <c r="H7" s="99">
        <v>0</v>
      </c>
      <c r="I7" s="99">
        <v>3</v>
      </c>
      <c r="J7" s="99">
        <v>0</v>
      </c>
      <c r="K7" s="99">
        <v>0</v>
      </c>
      <c r="L7" s="99">
        <v>0</v>
      </c>
      <c r="M7" s="99">
        <v>0</v>
      </c>
      <c r="N7" s="101">
        <v>3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2:26" thickBot="1">
      <c r="B8" s="98" t="s">
        <v>10</v>
      </c>
      <c r="C8" s="99">
        <v>0</v>
      </c>
      <c r="D8" s="100">
        <v>0</v>
      </c>
      <c r="E8" s="99">
        <v>37</v>
      </c>
      <c r="F8" s="99">
        <v>0</v>
      </c>
      <c r="G8" s="99">
        <v>1</v>
      </c>
      <c r="H8" s="99">
        <v>5</v>
      </c>
      <c r="I8" s="99">
        <v>6</v>
      </c>
      <c r="J8" s="99">
        <v>0</v>
      </c>
      <c r="K8" s="99">
        <v>0</v>
      </c>
      <c r="L8" s="99">
        <v>0</v>
      </c>
      <c r="M8" s="99">
        <v>0</v>
      </c>
      <c r="N8" s="101">
        <v>49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2:26" ht="16.5" thickTop="1" thickBot="1">
      <c r="B9" s="28">
        <v>2004</v>
      </c>
      <c r="C9" s="102"/>
      <c r="D9" s="103"/>
      <c r="E9" s="102"/>
      <c r="F9" s="104"/>
      <c r="G9" s="102"/>
      <c r="H9" s="104"/>
      <c r="I9" s="102"/>
      <c r="J9" s="104"/>
      <c r="K9" s="104"/>
      <c r="L9" s="102"/>
      <c r="M9" s="104"/>
      <c r="N9" s="105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2:26" thickTop="1">
      <c r="B10" s="98" t="s">
        <v>11</v>
      </c>
      <c r="C10" s="99">
        <v>0</v>
      </c>
      <c r="D10" s="100">
        <v>0</v>
      </c>
      <c r="E10" s="99">
        <v>30</v>
      </c>
      <c r="F10" s="99">
        <v>0</v>
      </c>
      <c r="G10" s="99">
        <v>5</v>
      </c>
      <c r="H10" s="99">
        <v>9</v>
      </c>
      <c r="I10" s="99">
        <v>4</v>
      </c>
      <c r="J10" s="99">
        <v>0</v>
      </c>
      <c r="K10" s="99">
        <v>0</v>
      </c>
      <c r="L10" s="99">
        <v>0</v>
      </c>
      <c r="M10" s="99">
        <v>0</v>
      </c>
      <c r="N10" s="101">
        <v>48</v>
      </c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2:26" ht="15">
      <c r="B11" s="98" t="s">
        <v>12</v>
      </c>
      <c r="C11" s="99">
        <v>0</v>
      </c>
      <c r="D11" s="100">
        <v>0</v>
      </c>
      <c r="E11" s="99">
        <v>8</v>
      </c>
      <c r="F11" s="99">
        <v>1</v>
      </c>
      <c r="G11" s="99">
        <v>5</v>
      </c>
      <c r="H11" s="99">
        <v>7</v>
      </c>
      <c r="I11" s="99">
        <v>8</v>
      </c>
      <c r="J11" s="99">
        <v>1</v>
      </c>
      <c r="K11" s="99">
        <v>0</v>
      </c>
      <c r="L11" s="99">
        <v>0</v>
      </c>
      <c r="M11" s="99">
        <v>0</v>
      </c>
      <c r="N11" s="101">
        <v>30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2:26" ht="15">
      <c r="B12" s="98" t="s">
        <v>9</v>
      </c>
      <c r="C12" s="99">
        <v>0</v>
      </c>
      <c r="D12" s="100">
        <v>0</v>
      </c>
      <c r="E12" s="99">
        <v>44</v>
      </c>
      <c r="F12" s="99">
        <v>4</v>
      </c>
      <c r="G12" s="99">
        <v>3</v>
      </c>
      <c r="H12" s="99">
        <v>17</v>
      </c>
      <c r="I12" s="99">
        <v>4</v>
      </c>
      <c r="J12" s="99">
        <v>0</v>
      </c>
      <c r="K12" s="99">
        <v>0</v>
      </c>
      <c r="L12" s="99">
        <v>2</v>
      </c>
      <c r="M12" s="99">
        <v>0</v>
      </c>
      <c r="N12" s="101">
        <v>74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2:26" thickBot="1">
      <c r="B13" s="98" t="s">
        <v>10</v>
      </c>
      <c r="C13" s="99">
        <v>0</v>
      </c>
      <c r="D13" s="100">
        <v>0</v>
      </c>
      <c r="E13" s="99">
        <v>19</v>
      </c>
      <c r="F13" s="99">
        <v>9</v>
      </c>
      <c r="G13" s="99">
        <v>8</v>
      </c>
      <c r="H13" s="99">
        <v>23</v>
      </c>
      <c r="I13" s="99">
        <v>15</v>
      </c>
      <c r="J13" s="99">
        <v>0</v>
      </c>
      <c r="K13" s="99">
        <v>0</v>
      </c>
      <c r="L13" s="99">
        <v>5</v>
      </c>
      <c r="M13" s="99">
        <v>0</v>
      </c>
      <c r="N13" s="101">
        <v>79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2:26" ht="16.5" thickTop="1" thickBot="1">
      <c r="B14" s="28">
        <v>2005</v>
      </c>
      <c r="C14" s="102"/>
      <c r="D14" s="103"/>
      <c r="E14" s="102"/>
      <c r="F14" s="104"/>
      <c r="G14" s="102"/>
      <c r="H14" s="104"/>
      <c r="I14" s="102"/>
      <c r="J14" s="104"/>
      <c r="K14" s="104"/>
      <c r="L14" s="102"/>
      <c r="M14" s="104"/>
      <c r="N14" s="105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2:26" thickTop="1">
      <c r="B15" s="98" t="s">
        <v>11</v>
      </c>
      <c r="C15" s="99">
        <v>0</v>
      </c>
      <c r="D15" s="100">
        <v>0</v>
      </c>
      <c r="E15" s="99">
        <v>19</v>
      </c>
      <c r="F15" s="99">
        <v>0</v>
      </c>
      <c r="G15" s="99">
        <v>2</v>
      </c>
      <c r="H15" s="99">
        <v>20</v>
      </c>
      <c r="I15" s="99">
        <v>21</v>
      </c>
      <c r="J15" s="99">
        <v>0</v>
      </c>
      <c r="K15" s="99">
        <v>0</v>
      </c>
      <c r="L15" s="99">
        <v>0</v>
      </c>
      <c r="M15" s="99">
        <v>0</v>
      </c>
      <c r="N15" s="101">
        <v>62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2:26" ht="15">
      <c r="B16" s="98" t="s">
        <v>12</v>
      </c>
      <c r="C16" s="99">
        <v>0</v>
      </c>
      <c r="D16" s="100">
        <v>0</v>
      </c>
      <c r="E16" s="99">
        <v>46</v>
      </c>
      <c r="F16" s="99">
        <v>15</v>
      </c>
      <c r="G16" s="99">
        <v>9</v>
      </c>
      <c r="H16" s="99">
        <v>19</v>
      </c>
      <c r="I16" s="99">
        <v>15</v>
      </c>
      <c r="J16" s="99">
        <v>6</v>
      </c>
      <c r="K16" s="99">
        <v>0</v>
      </c>
      <c r="L16" s="99">
        <v>0</v>
      </c>
      <c r="M16" s="99">
        <v>0</v>
      </c>
      <c r="N16" s="101">
        <v>110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2:26" ht="15">
      <c r="B17" s="98" t="s">
        <v>9</v>
      </c>
      <c r="C17" s="99">
        <v>0</v>
      </c>
      <c r="D17" s="100">
        <v>0</v>
      </c>
      <c r="E17" s="99">
        <v>51</v>
      </c>
      <c r="F17" s="99">
        <v>14</v>
      </c>
      <c r="G17" s="99">
        <v>17</v>
      </c>
      <c r="H17" s="99">
        <v>38</v>
      </c>
      <c r="I17" s="99">
        <v>11</v>
      </c>
      <c r="J17" s="99">
        <v>0</v>
      </c>
      <c r="K17" s="99">
        <v>0</v>
      </c>
      <c r="L17" s="99">
        <v>1</v>
      </c>
      <c r="M17" s="99">
        <v>0</v>
      </c>
      <c r="N17" s="101">
        <v>132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2:26" thickBot="1">
      <c r="B18" s="98" t="s">
        <v>10</v>
      </c>
      <c r="C18" s="99">
        <v>0</v>
      </c>
      <c r="D18" s="100">
        <v>0</v>
      </c>
      <c r="E18" s="99">
        <v>55</v>
      </c>
      <c r="F18" s="99">
        <v>14</v>
      </c>
      <c r="G18" s="99">
        <v>10</v>
      </c>
      <c r="H18" s="99">
        <v>41</v>
      </c>
      <c r="I18" s="99">
        <v>16</v>
      </c>
      <c r="J18" s="99">
        <v>0</v>
      </c>
      <c r="K18" s="99">
        <v>0</v>
      </c>
      <c r="L18" s="99">
        <v>5</v>
      </c>
      <c r="M18" s="99">
        <v>0</v>
      </c>
      <c r="N18" s="101">
        <v>141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2:26" ht="16.5" thickTop="1" thickBot="1">
      <c r="B19" s="28">
        <v>2006</v>
      </c>
      <c r="C19" s="102"/>
      <c r="D19" s="103"/>
      <c r="E19" s="102"/>
      <c r="F19" s="104"/>
      <c r="G19" s="102"/>
      <c r="H19" s="104"/>
      <c r="I19" s="102"/>
      <c r="J19" s="104"/>
      <c r="K19" s="104"/>
      <c r="L19" s="102"/>
      <c r="M19" s="104"/>
      <c r="N19" s="105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2:26" thickTop="1">
      <c r="B20" s="98" t="s">
        <v>11</v>
      </c>
      <c r="C20" s="99">
        <v>0</v>
      </c>
      <c r="D20" s="100">
        <v>0</v>
      </c>
      <c r="E20" s="99">
        <v>59</v>
      </c>
      <c r="F20" s="99">
        <v>4</v>
      </c>
      <c r="G20" s="99">
        <v>21</v>
      </c>
      <c r="H20" s="99">
        <v>33</v>
      </c>
      <c r="I20" s="99">
        <v>31</v>
      </c>
      <c r="J20" s="99">
        <v>0</v>
      </c>
      <c r="K20" s="99">
        <v>0</v>
      </c>
      <c r="L20" s="99">
        <v>3</v>
      </c>
      <c r="M20" s="99">
        <v>0</v>
      </c>
      <c r="N20" s="101">
        <v>151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2:26" ht="15">
      <c r="B21" s="98" t="s">
        <v>12</v>
      </c>
      <c r="C21" s="99">
        <v>0</v>
      </c>
      <c r="D21" s="100">
        <v>0</v>
      </c>
      <c r="E21" s="99">
        <v>44</v>
      </c>
      <c r="F21" s="99">
        <v>8</v>
      </c>
      <c r="G21" s="99">
        <v>14</v>
      </c>
      <c r="H21" s="99">
        <v>29</v>
      </c>
      <c r="I21" s="99">
        <v>47</v>
      </c>
      <c r="J21" s="99">
        <v>9</v>
      </c>
      <c r="K21" s="99">
        <v>0</v>
      </c>
      <c r="L21" s="99">
        <v>0</v>
      </c>
      <c r="M21" s="99">
        <v>0</v>
      </c>
      <c r="N21" s="101">
        <v>151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2:26" ht="15">
      <c r="B22" s="98" t="s">
        <v>9</v>
      </c>
      <c r="C22" s="99">
        <v>0</v>
      </c>
      <c r="D22" s="100">
        <v>0</v>
      </c>
      <c r="E22" s="99">
        <v>0</v>
      </c>
      <c r="F22" s="99">
        <v>14</v>
      </c>
      <c r="G22" s="99">
        <v>9</v>
      </c>
      <c r="H22" s="99">
        <v>43</v>
      </c>
      <c r="I22" s="99">
        <v>30</v>
      </c>
      <c r="J22" s="99">
        <v>4</v>
      </c>
      <c r="K22" s="99">
        <v>0</v>
      </c>
      <c r="L22" s="99">
        <v>0</v>
      </c>
      <c r="M22" s="99">
        <v>0</v>
      </c>
      <c r="N22" s="101">
        <v>100</v>
      </c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2:26" thickBot="1">
      <c r="B23" s="98" t="s">
        <v>10</v>
      </c>
      <c r="C23" s="99">
        <v>0</v>
      </c>
      <c r="D23" s="100">
        <v>0</v>
      </c>
      <c r="E23" s="99">
        <v>175</v>
      </c>
      <c r="F23" s="99">
        <v>12</v>
      </c>
      <c r="G23" s="99">
        <v>16</v>
      </c>
      <c r="H23" s="99">
        <v>21</v>
      </c>
      <c r="I23" s="99">
        <v>59</v>
      </c>
      <c r="J23" s="99">
        <v>0</v>
      </c>
      <c r="K23" s="99">
        <v>0</v>
      </c>
      <c r="L23" s="99">
        <v>0</v>
      </c>
      <c r="M23" s="99">
        <v>0</v>
      </c>
      <c r="N23" s="101">
        <v>283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2:26" ht="16.5" thickTop="1" thickBot="1">
      <c r="B24" s="28">
        <v>2007</v>
      </c>
      <c r="C24" s="102"/>
      <c r="D24" s="103"/>
      <c r="E24" s="102"/>
      <c r="F24" s="104"/>
      <c r="G24" s="102"/>
      <c r="H24" s="104"/>
      <c r="I24" s="102"/>
      <c r="J24" s="104"/>
      <c r="K24" s="104"/>
      <c r="L24" s="102"/>
      <c r="M24" s="104"/>
      <c r="N24" s="105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2:26" thickTop="1">
      <c r="B25" s="98" t="s">
        <v>11</v>
      </c>
      <c r="C25" s="99">
        <v>0</v>
      </c>
      <c r="D25" s="100">
        <v>0</v>
      </c>
      <c r="E25" s="99">
        <v>45</v>
      </c>
      <c r="F25" s="99">
        <v>14</v>
      </c>
      <c r="G25" s="99">
        <v>11</v>
      </c>
      <c r="H25" s="99">
        <v>44</v>
      </c>
      <c r="I25" s="99">
        <v>42</v>
      </c>
      <c r="J25" s="99">
        <v>0</v>
      </c>
      <c r="K25" s="99">
        <v>0</v>
      </c>
      <c r="L25" s="99">
        <v>3</v>
      </c>
      <c r="M25" s="99">
        <v>0</v>
      </c>
      <c r="N25" s="101">
        <v>159</v>
      </c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26" ht="15">
      <c r="B26" s="98" t="s">
        <v>12</v>
      </c>
      <c r="C26" s="99">
        <v>0</v>
      </c>
      <c r="D26" s="100">
        <v>0</v>
      </c>
      <c r="E26" s="99">
        <v>57</v>
      </c>
      <c r="F26" s="99">
        <v>38</v>
      </c>
      <c r="G26" s="99">
        <v>18</v>
      </c>
      <c r="H26" s="99">
        <v>34</v>
      </c>
      <c r="I26" s="99">
        <v>19</v>
      </c>
      <c r="J26" s="99">
        <v>0</v>
      </c>
      <c r="K26" s="99">
        <v>0</v>
      </c>
      <c r="L26" s="99">
        <v>2</v>
      </c>
      <c r="M26" s="99">
        <v>0</v>
      </c>
      <c r="N26" s="101">
        <v>168</v>
      </c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2:26" ht="15">
      <c r="B27" s="98" t="s">
        <v>9</v>
      </c>
      <c r="C27" s="99">
        <v>0</v>
      </c>
      <c r="D27" s="100">
        <v>0</v>
      </c>
      <c r="E27" s="99">
        <v>75</v>
      </c>
      <c r="F27" s="99">
        <v>9</v>
      </c>
      <c r="G27" s="99">
        <v>14</v>
      </c>
      <c r="H27" s="99">
        <v>58</v>
      </c>
      <c r="I27" s="99">
        <v>46</v>
      </c>
      <c r="J27" s="99">
        <v>1</v>
      </c>
      <c r="K27" s="99">
        <v>0</v>
      </c>
      <c r="L27" s="99">
        <v>0</v>
      </c>
      <c r="M27" s="99">
        <v>0</v>
      </c>
      <c r="N27" s="101">
        <v>203</v>
      </c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2:26" thickBot="1">
      <c r="B28" s="98" t="s">
        <v>10</v>
      </c>
      <c r="C28" s="99">
        <v>0</v>
      </c>
      <c r="D28" s="100">
        <v>0</v>
      </c>
      <c r="E28" s="99">
        <v>49</v>
      </c>
      <c r="F28" s="99">
        <v>31</v>
      </c>
      <c r="G28" s="99">
        <v>6</v>
      </c>
      <c r="H28" s="99">
        <v>33</v>
      </c>
      <c r="I28" s="99">
        <v>26</v>
      </c>
      <c r="J28" s="99">
        <v>0</v>
      </c>
      <c r="K28" s="99">
        <v>0</v>
      </c>
      <c r="L28" s="99">
        <v>0</v>
      </c>
      <c r="M28" s="99">
        <v>0</v>
      </c>
      <c r="N28" s="101">
        <v>145</v>
      </c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2:26" ht="16.5" thickTop="1" thickBot="1">
      <c r="B29" s="28">
        <v>2008</v>
      </c>
      <c r="C29" s="103"/>
      <c r="D29" s="103"/>
      <c r="E29" s="103"/>
      <c r="F29" s="106"/>
      <c r="G29" s="102"/>
      <c r="H29" s="106"/>
      <c r="I29" s="103"/>
      <c r="J29" s="106"/>
      <c r="K29" s="106"/>
      <c r="L29" s="103"/>
      <c r="M29" s="106"/>
      <c r="N29" s="107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2:26" thickTop="1">
      <c r="B30" s="98" t="s">
        <v>13</v>
      </c>
      <c r="C30" s="100">
        <v>0</v>
      </c>
      <c r="D30" s="100">
        <v>0</v>
      </c>
      <c r="E30" s="100">
        <v>11</v>
      </c>
      <c r="F30" s="99">
        <v>5</v>
      </c>
      <c r="G30" s="99">
        <v>2</v>
      </c>
      <c r="H30" s="99">
        <v>10</v>
      </c>
      <c r="I30" s="100">
        <v>6</v>
      </c>
      <c r="J30" s="99">
        <v>0</v>
      </c>
      <c r="K30" s="99">
        <v>0</v>
      </c>
      <c r="L30" s="100">
        <v>0</v>
      </c>
      <c r="M30" s="99">
        <v>51</v>
      </c>
      <c r="N30" s="108">
        <v>85</v>
      </c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2:26" ht="15">
      <c r="B31" s="98" t="s">
        <v>14</v>
      </c>
      <c r="C31" s="100">
        <v>0</v>
      </c>
      <c r="D31" s="100">
        <v>0</v>
      </c>
      <c r="E31" s="100">
        <v>39</v>
      </c>
      <c r="F31" s="99">
        <v>18</v>
      </c>
      <c r="G31" s="99">
        <v>0</v>
      </c>
      <c r="H31" s="99">
        <v>25</v>
      </c>
      <c r="I31" s="100">
        <v>9</v>
      </c>
      <c r="J31" s="99">
        <v>6</v>
      </c>
      <c r="K31" s="99">
        <v>0</v>
      </c>
      <c r="L31" s="100">
        <v>0</v>
      </c>
      <c r="M31" s="99">
        <v>0</v>
      </c>
      <c r="N31" s="108">
        <v>97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2:26" ht="15">
      <c r="B32" s="98" t="s">
        <v>15</v>
      </c>
      <c r="C32" s="100">
        <v>0</v>
      </c>
      <c r="D32" s="100">
        <v>0</v>
      </c>
      <c r="E32" s="100">
        <v>27</v>
      </c>
      <c r="F32" s="99">
        <v>9</v>
      </c>
      <c r="G32" s="99">
        <v>0</v>
      </c>
      <c r="H32" s="99">
        <v>28</v>
      </c>
      <c r="I32" s="100">
        <v>12</v>
      </c>
      <c r="J32" s="99">
        <v>0</v>
      </c>
      <c r="K32" s="99">
        <v>0</v>
      </c>
      <c r="L32" s="100">
        <v>0</v>
      </c>
      <c r="M32" s="99">
        <v>0</v>
      </c>
      <c r="N32" s="108">
        <v>76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2:26" ht="15">
      <c r="B33" s="98" t="s">
        <v>16</v>
      </c>
      <c r="C33" s="100">
        <v>0</v>
      </c>
      <c r="D33" s="100">
        <v>0</v>
      </c>
      <c r="E33" s="100">
        <v>35</v>
      </c>
      <c r="F33" s="99">
        <v>39</v>
      </c>
      <c r="G33" s="99">
        <v>10</v>
      </c>
      <c r="H33" s="99">
        <v>10</v>
      </c>
      <c r="I33" s="100">
        <v>20</v>
      </c>
      <c r="J33" s="99">
        <v>0</v>
      </c>
      <c r="K33" s="99">
        <v>0</v>
      </c>
      <c r="L33" s="100">
        <v>0</v>
      </c>
      <c r="M33" s="99">
        <v>45</v>
      </c>
      <c r="N33" s="108">
        <v>159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2:26" ht="15">
      <c r="B34" s="98" t="s">
        <v>20</v>
      </c>
      <c r="C34" s="100">
        <v>0</v>
      </c>
      <c r="D34" s="100">
        <v>0</v>
      </c>
      <c r="E34" s="100">
        <v>36</v>
      </c>
      <c r="F34" s="99">
        <v>21</v>
      </c>
      <c r="G34" s="99">
        <v>2</v>
      </c>
      <c r="H34" s="99">
        <v>20</v>
      </c>
      <c r="I34" s="100">
        <v>8</v>
      </c>
      <c r="J34" s="99">
        <v>0</v>
      </c>
      <c r="K34" s="99">
        <v>0</v>
      </c>
      <c r="L34" s="100">
        <v>0</v>
      </c>
      <c r="M34" s="99">
        <v>0</v>
      </c>
      <c r="N34" s="108">
        <v>87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2:26" ht="15">
      <c r="B35" s="98" t="s">
        <v>21</v>
      </c>
      <c r="C35" s="100">
        <v>0</v>
      </c>
      <c r="D35" s="100">
        <v>0</v>
      </c>
      <c r="E35" s="100">
        <v>40</v>
      </c>
      <c r="F35" s="99">
        <v>2</v>
      </c>
      <c r="G35" s="99">
        <v>0</v>
      </c>
      <c r="H35" s="99">
        <v>15</v>
      </c>
      <c r="I35" s="100">
        <v>9</v>
      </c>
      <c r="J35" s="99">
        <v>0</v>
      </c>
      <c r="K35" s="99">
        <v>0</v>
      </c>
      <c r="L35" s="100">
        <v>0</v>
      </c>
      <c r="M35" s="99">
        <v>54</v>
      </c>
      <c r="N35" s="108">
        <v>120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2:26" ht="15">
      <c r="B36" s="98" t="s">
        <v>22</v>
      </c>
      <c r="C36" s="100">
        <v>0</v>
      </c>
      <c r="D36" s="100">
        <v>0</v>
      </c>
      <c r="E36" s="100">
        <v>28</v>
      </c>
      <c r="F36" s="99">
        <v>20</v>
      </c>
      <c r="G36" s="99">
        <v>4</v>
      </c>
      <c r="H36" s="99">
        <v>17</v>
      </c>
      <c r="I36" s="100">
        <v>12</v>
      </c>
      <c r="J36" s="99">
        <v>0</v>
      </c>
      <c r="K36" s="99">
        <v>0</v>
      </c>
      <c r="L36" s="100">
        <v>0</v>
      </c>
      <c r="M36" s="99">
        <v>0</v>
      </c>
      <c r="N36" s="108">
        <v>81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2:26" ht="15">
      <c r="B37" s="98" t="s">
        <v>23</v>
      </c>
      <c r="C37" s="100">
        <v>0</v>
      </c>
      <c r="D37" s="100">
        <v>0</v>
      </c>
      <c r="E37" s="100">
        <v>54</v>
      </c>
      <c r="F37" s="99">
        <v>6</v>
      </c>
      <c r="G37" s="99">
        <v>0</v>
      </c>
      <c r="H37" s="99">
        <v>15</v>
      </c>
      <c r="I37" s="100">
        <v>19</v>
      </c>
      <c r="J37" s="99">
        <v>0</v>
      </c>
      <c r="K37" s="99">
        <v>0</v>
      </c>
      <c r="L37" s="100">
        <v>0</v>
      </c>
      <c r="M37" s="99">
        <v>20</v>
      </c>
      <c r="N37" s="108">
        <v>114</v>
      </c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2:26" ht="15">
      <c r="B38" s="98" t="s">
        <v>24</v>
      </c>
      <c r="C38" s="100">
        <v>0</v>
      </c>
      <c r="D38" s="100">
        <v>0</v>
      </c>
      <c r="E38" s="100">
        <v>19</v>
      </c>
      <c r="F38" s="99">
        <v>13</v>
      </c>
      <c r="G38" s="99">
        <v>0</v>
      </c>
      <c r="H38" s="99">
        <v>16</v>
      </c>
      <c r="I38" s="100">
        <v>10</v>
      </c>
      <c r="J38" s="99">
        <v>0</v>
      </c>
      <c r="K38" s="99">
        <v>0</v>
      </c>
      <c r="L38" s="100">
        <v>0</v>
      </c>
      <c r="M38" s="99">
        <v>0</v>
      </c>
      <c r="N38" s="108">
        <v>58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2:26" ht="15">
      <c r="B39" s="98" t="s">
        <v>25</v>
      </c>
      <c r="C39" s="100">
        <v>0</v>
      </c>
      <c r="D39" s="100">
        <v>0</v>
      </c>
      <c r="E39" s="100">
        <v>43</v>
      </c>
      <c r="F39" s="99">
        <v>15</v>
      </c>
      <c r="G39" s="99">
        <v>6</v>
      </c>
      <c r="H39" s="99">
        <v>23</v>
      </c>
      <c r="I39" s="100">
        <v>9</v>
      </c>
      <c r="J39" s="99">
        <v>0</v>
      </c>
      <c r="K39" s="99">
        <v>0</v>
      </c>
      <c r="L39" s="100">
        <v>0</v>
      </c>
      <c r="M39" s="99">
        <v>23</v>
      </c>
      <c r="N39" s="108">
        <v>119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2:26" ht="15">
      <c r="B40" s="98" t="s">
        <v>26</v>
      </c>
      <c r="C40" s="100">
        <v>0</v>
      </c>
      <c r="D40" s="100">
        <v>0</v>
      </c>
      <c r="E40" s="100">
        <v>22</v>
      </c>
      <c r="F40" s="99">
        <v>9</v>
      </c>
      <c r="G40" s="99">
        <v>0</v>
      </c>
      <c r="H40" s="99">
        <v>16</v>
      </c>
      <c r="I40" s="100">
        <v>23</v>
      </c>
      <c r="J40" s="99">
        <v>0</v>
      </c>
      <c r="K40" s="99">
        <v>0</v>
      </c>
      <c r="L40" s="100">
        <v>0</v>
      </c>
      <c r="M40" s="99">
        <v>0</v>
      </c>
      <c r="N40" s="108">
        <v>70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2:26" thickBot="1">
      <c r="B41" s="98" t="s">
        <v>27</v>
      </c>
      <c r="C41" s="100">
        <v>0</v>
      </c>
      <c r="D41" s="100">
        <v>0</v>
      </c>
      <c r="E41" s="100">
        <v>11</v>
      </c>
      <c r="F41" s="99">
        <v>17</v>
      </c>
      <c r="G41" s="99">
        <v>2</v>
      </c>
      <c r="H41" s="99">
        <v>21</v>
      </c>
      <c r="I41" s="100">
        <v>4</v>
      </c>
      <c r="J41" s="99">
        <v>0</v>
      </c>
      <c r="K41" s="99">
        <v>0</v>
      </c>
      <c r="L41" s="100">
        <v>0</v>
      </c>
      <c r="M41" s="109">
        <v>14</v>
      </c>
      <c r="N41" s="108">
        <v>69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2:26" ht="16.5" thickTop="1" thickBot="1">
      <c r="B42" s="28">
        <v>2009</v>
      </c>
      <c r="C42" s="103"/>
      <c r="D42" s="103"/>
      <c r="E42" s="103"/>
      <c r="F42" s="106"/>
      <c r="G42" s="102"/>
      <c r="H42" s="106"/>
      <c r="I42" s="103"/>
      <c r="J42" s="106"/>
      <c r="K42" s="106"/>
      <c r="L42" s="103"/>
      <c r="M42" s="106"/>
      <c r="N42" s="107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2:26" thickTop="1">
      <c r="B43" s="98" t="s">
        <v>13</v>
      </c>
      <c r="C43" s="100">
        <v>0</v>
      </c>
      <c r="D43" s="100">
        <v>0</v>
      </c>
      <c r="E43" s="100">
        <v>43</v>
      </c>
      <c r="F43" s="100">
        <v>8</v>
      </c>
      <c r="G43" s="99">
        <v>0</v>
      </c>
      <c r="H43" s="100">
        <v>15</v>
      </c>
      <c r="I43" s="100">
        <v>21</v>
      </c>
      <c r="J43" s="100">
        <v>0</v>
      </c>
      <c r="K43" s="100">
        <v>0</v>
      </c>
      <c r="L43" s="100">
        <v>0</v>
      </c>
      <c r="M43" s="100">
        <v>19</v>
      </c>
      <c r="N43" s="108">
        <v>106</v>
      </c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2:26" ht="15">
      <c r="B44" s="98" t="s">
        <v>14</v>
      </c>
      <c r="C44" s="100">
        <v>0</v>
      </c>
      <c r="D44" s="100">
        <v>0</v>
      </c>
      <c r="E44" s="100">
        <v>31</v>
      </c>
      <c r="F44" s="100">
        <v>1</v>
      </c>
      <c r="G44" s="99">
        <v>2</v>
      </c>
      <c r="H44" s="100">
        <v>15</v>
      </c>
      <c r="I44" s="100">
        <v>25</v>
      </c>
      <c r="J44" s="100">
        <v>0</v>
      </c>
      <c r="K44" s="100">
        <v>0</v>
      </c>
      <c r="L44" s="100">
        <v>0</v>
      </c>
      <c r="M44" s="100">
        <v>8</v>
      </c>
      <c r="N44" s="108">
        <v>82</v>
      </c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2:26" ht="15">
      <c r="B45" s="98" t="s">
        <v>15</v>
      </c>
      <c r="C45" s="100">
        <v>0</v>
      </c>
      <c r="D45" s="100">
        <v>0</v>
      </c>
      <c r="E45" s="100">
        <v>10</v>
      </c>
      <c r="F45" s="100">
        <v>3</v>
      </c>
      <c r="G45" s="99">
        <v>0</v>
      </c>
      <c r="H45" s="100">
        <v>22</v>
      </c>
      <c r="I45" s="100">
        <v>20</v>
      </c>
      <c r="J45" s="100">
        <v>0</v>
      </c>
      <c r="K45" s="100">
        <v>0</v>
      </c>
      <c r="L45" s="100">
        <v>0</v>
      </c>
      <c r="M45" s="100">
        <v>0</v>
      </c>
      <c r="N45" s="108">
        <v>55</v>
      </c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2:26" ht="15">
      <c r="B46" s="98" t="s">
        <v>16</v>
      </c>
      <c r="C46" s="100">
        <v>0</v>
      </c>
      <c r="D46" s="100">
        <v>0</v>
      </c>
      <c r="E46" s="100">
        <v>30</v>
      </c>
      <c r="F46" s="100">
        <v>2</v>
      </c>
      <c r="G46" s="99">
        <v>7</v>
      </c>
      <c r="H46" s="100">
        <v>29</v>
      </c>
      <c r="I46" s="100">
        <v>20</v>
      </c>
      <c r="J46" s="100">
        <v>0</v>
      </c>
      <c r="K46" s="100">
        <v>0</v>
      </c>
      <c r="L46" s="100">
        <v>0</v>
      </c>
      <c r="M46" s="100">
        <v>0</v>
      </c>
      <c r="N46" s="108">
        <v>88</v>
      </c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2:26" ht="15">
      <c r="B47" s="98" t="s">
        <v>20</v>
      </c>
      <c r="C47" s="100">
        <v>0</v>
      </c>
      <c r="D47" s="100">
        <v>0</v>
      </c>
      <c r="E47" s="100">
        <v>34</v>
      </c>
      <c r="F47" s="100">
        <v>4</v>
      </c>
      <c r="G47" s="99">
        <v>4</v>
      </c>
      <c r="H47" s="100">
        <v>11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8">
        <v>53</v>
      </c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2:26" ht="15">
      <c r="B48" s="98" t="s">
        <v>21</v>
      </c>
      <c r="C48" s="100">
        <v>0</v>
      </c>
      <c r="D48" s="100">
        <v>0</v>
      </c>
      <c r="E48" s="100">
        <v>44</v>
      </c>
      <c r="F48" s="100">
        <v>13</v>
      </c>
      <c r="G48" s="99">
        <v>0</v>
      </c>
      <c r="H48" s="100">
        <v>22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8">
        <v>79</v>
      </c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2:26" ht="15">
      <c r="B49" s="98" t="s">
        <v>22</v>
      </c>
      <c r="C49" s="100">
        <v>0</v>
      </c>
      <c r="D49" s="100">
        <v>0</v>
      </c>
      <c r="E49" s="100">
        <v>24</v>
      </c>
      <c r="F49" s="100">
        <v>20</v>
      </c>
      <c r="G49" s="99">
        <v>5</v>
      </c>
      <c r="H49" s="100">
        <v>22</v>
      </c>
      <c r="I49" s="100">
        <v>2</v>
      </c>
      <c r="J49" s="100">
        <v>0</v>
      </c>
      <c r="K49" s="100">
        <v>0</v>
      </c>
      <c r="L49" s="100">
        <v>0</v>
      </c>
      <c r="M49" s="100">
        <v>0</v>
      </c>
      <c r="N49" s="108">
        <v>73</v>
      </c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2:26" ht="15">
      <c r="B50" s="98" t="s">
        <v>23</v>
      </c>
      <c r="C50" s="100">
        <v>0</v>
      </c>
      <c r="D50" s="100">
        <v>0</v>
      </c>
      <c r="E50" s="100">
        <v>16</v>
      </c>
      <c r="F50" s="100">
        <v>24</v>
      </c>
      <c r="G50" s="99">
        <v>8</v>
      </c>
      <c r="H50" s="100">
        <v>41</v>
      </c>
      <c r="I50" s="100">
        <v>38</v>
      </c>
      <c r="J50" s="100">
        <v>0</v>
      </c>
      <c r="K50" s="100">
        <v>0</v>
      </c>
      <c r="L50" s="100">
        <v>0</v>
      </c>
      <c r="M50" s="100">
        <v>0</v>
      </c>
      <c r="N50" s="108">
        <v>127</v>
      </c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2:26" ht="15">
      <c r="B51" s="98" t="s">
        <v>24</v>
      </c>
      <c r="C51" s="100">
        <v>0</v>
      </c>
      <c r="D51" s="100">
        <v>0</v>
      </c>
      <c r="E51" s="100">
        <v>24</v>
      </c>
      <c r="F51" s="100">
        <v>35</v>
      </c>
      <c r="G51" s="99">
        <v>0</v>
      </c>
      <c r="H51" s="100">
        <v>33</v>
      </c>
      <c r="I51" s="100">
        <v>52</v>
      </c>
      <c r="J51" s="100">
        <v>0</v>
      </c>
      <c r="K51" s="100">
        <v>0</v>
      </c>
      <c r="L51" s="100">
        <v>0</v>
      </c>
      <c r="M51" s="100">
        <v>0</v>
      </c>
      <c r="N51" s="108">
        <v>144</v>
      </c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2:26" ht="15">
      <c r="B52" s="98" t="s">
        <v>25</v>
      </c>
      <c r="C52" s="100">
        <v>0</v>
      </c>
      <c r="D52" s="100">
        <v>0</v>
      </c>
      <c r="E52" s="100">
        <v>38</v>
      </c>
      <c r="F52" s="100">
        <v>33</v>
      </c>
      <c r="G52" s="99">
        <v>0</v>
      </c>
      <c r="H52" s="100">
        <v>20</v>
      </c>
      <c r="I52" s="100">
        <v>47</v>
      </c>
      <c r="J52" s="100">
        <v>0</v>
      </c>
      <c r="K52" s="100">
        <v>0</v>
      </c>
      <c r="L52" s="100">
        <v>0</v>
      </c>
      <c r="M52" s="100">
        <v>12</v>
      </c>
      <c r="N52" s="108">
        <v>150</v>
      </c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2:26" ht="15">
      <c r="B53" s="98" t="s">
        <v>26</v>
      </c>
      <c r="C53" s="100">
        <v>0</v>
      </c>
      <c r="D53" s="100">
        <v>0</v>
      </c>
      <c r="E53" s="100">
        <v>31</v>
      </c>
      <c r="F53" s="100">
        <v>17</v>
      </c>
      <c r="G53" s="99">
        <v>0</v>
      </c>
      <c r="H53" s="100">
        <v>7</v>
      </c>
      <c r="I53" s="100">
        <v>29</v>
      </c>
      <c r="J53" s="100">
        <v>0</v>
      </c>
      <c r="K53" s="100">
        <v>0</v>
      </c>
      <c r="L53" s="100">
        <v>0</v>
      </c>
      <c r="M53" s="100">
        <v>0</v>
      </c>
      <c r="N53" s="108">
        <v>84</v>
      </c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2:26" thickBot="1">
      <c r="B54" s="98" t="s">
        <v>27</v>
      </c>
      <c r="C54" s="100">
        <v>0</v>
      </c>
      <c r="D54" s="100">
        <v>0</v>
      </c>
      <c r="E54" s="100">
        <v>27</v>
      </c>
      <c r="F54" s="100">
        <v>13</v>
      </c>
      <c r="G54" s="99">
        <v>0</v>
      </c>
      <c r="H54" s="100">
        <v>40</v>
      </c>
      <c r="I54" s="100">
        <v>37</v>
      </c>
      <c r="J54" s="100">
        <v>0</v>
      </c>
      <c r="K54" s="100">
        <v>0</v>
      </c>
      <c r="L54" s="100">
        <v>0</v>
      </c>
      <c r="M54" s="100">
        <v>0</v>
      </c>
      <c r="N54" s="108">
        <v>117</v>
      </c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2:26" ht="16.5" thickTop="1" thickBot="1">
      <c r="B55" s="28">
        <v>2010</v>
      </c>
      <c r="C55" s="103"/>
      <c r="D55" s="103"/>
      <c r="E55" s="103"/>
      <c r="F55" s="106"/>
      <c r="G55" s="102"/>
      <c r="H55" s="106"/>
      <c r="I55" s="103"/>
      <c r="J55" s="106"/>
      <c r="K55" s="106"/>
      <c r="L55" s="103"/>
      <c r="M55" s="106"/>
      <c r="N55" s="107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2:26" thickTop="1">
      <c r="B56" s="98" t="s">
        <v>13</v>
      </c>
      <c r="C56" s="100">
        <v>0</v>
      </c>
      <c r="D56" s="100">
        <v>0</v>
      </c>
      <c r="E56" s="100">
        <v>13</v>
      </c>
      <c r="F56" s="99">
        <v>22</v>
      </c>
      <c r="G56" s="99">
        <v>0</v>
      </c>
      <c r="H56" s="99">
        <v>16</v>
      </c>
      <c r="I56" s="100">
        <v>5</v>
      </c>
      <c r="J56" s="99">
        <v>0</v>
      </c>
      <c r="K56" s="99">
        <v>0</v>
      </c>
      <c r="L56" s="100">
        <v>0</v>
      </c>
      <c r="M56" s="99">
        <v>23</v>
      </c>
      <c r="N56" s="108">
        <v>79</v>
      </c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2:26" ht="15">
      <c r="B57" s="98" t="s">
        <v>14</v>
      </c>
      <c r="C57" s="100">
        <v>0</v>
      </c>
      <c r="D57" s="100">
        <v>0</v>
      </c>
      <c r="E57" s="100">
        <v>7</v>
      </c>
      <c r="F57" s="99">
        <v>18</v>
      </c>
      <c r="G57" s="99">
        <v>5</v>
      </c>
      <c r="H57" s="99">
        <v>35</v>
      </c>
      <c r="I57" s="100">
        <v>21</v>
      </c>
      <c r="J57" s="99">
        <v>0</v>
      </c>
      <c r="K57" s="99">
        <v>0</v>
      </c>
      <c r="L57" s="100">
        <v>0</v>
      </c>
      <c r="M57" s="99">
        <v>0</v>
      </c>
      <c r="N57" s="108">
        <v>86</v>
      </c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2:26" ht="15">
      <c r="B58" s="98" t="s">
        <v>15</v>
      </c>
      <c r="C58" s="100">
        <v>0</v>
      </c>
      <c r="D58" s="100">
        <v>0</v>
      </c>
      <c r="E58" s="100">
        <v>19</v>
      </c>
      <c r="F58" s="99">
        <v>1</v>
      </c>
      <c r="G58" s="99">
        <v>0</v>
      </c>
      <c r="H58" s="99">
        <v>36</v>
      </c>
      <c r="I58" s="100">
        <v>9</v>
      </c>
      <c r="J58" s="99">
        <v>0</v>
      </c>
      <c r="K58" s="99">
        <v>0</v>
      </c>
      <c r="L58" s="100">
        <v>0</v>
      </c>
      <c r="M58" s="99">
        <v>0</v>
      </c>
      <c r="N58" s="108">
        <v>65</v>
      </c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2:26" ht="15">
      <c r="B59" s="98" t="s">
        <v>16</v>
      </c>
      <c r="C59" s="100">
        <v>0</v>
      </c>
      <c r="D59" s="100">
        <v>0</v>
      </c>
      <c r="E59" s="100">
        <v>43</v>
      </c>
      <c r="F59" s="99">
        <v>9</v>
      </c>
      <c r="G59" s="99">
        <v>0</v>
      </c>
      <c r="H59" s="99">
        <v>37</v>
      </c>
      <c r="I59" s="100">
        <v>10</v>
      </c>
      <c r="J59" s="99">
        <v>0</v>
      </c>
      <c r="K59" s="99">
        <v>0</v>
      </c>
      <c r="L59" s="100">
        <v>0</v>
      </c>
      <c r="M59" s="99">
        <v>0</v>
      </c>
      <c r="N59" s="108">
        <v>99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2:26" ht="15">
      <c r="B60" s="98" t="s">
        <v>20</v>
      </c>
      <c r="C60" s="100">
        <v>0</v>
      </c>
      <c r="D60" s="100">
        <v>0</v>
      </c>
      <c r="E60" s="100">
        <v>26</v>
      </c>
      <c r="F60" s="99">
        <v>22</v>
      </c>
      <c r="G60" s="99">
        <v>3</v>
      </c>
      <c r="H60" s="99">
        <v>21</v>
      </c>
      <c r="I60" s="100">
        <v>18</v>
      </c>
      <c r="J60" s="99">
        <v>0</v>
      </c>
      <c r="K60" s="99">
        <v>0</v>
      </c>
      <c r="L60" s="100">
        <v>0</v>
      </c>
      <c r="M60" s="99">
        <v>0</v>
      </c>
      <c r="N60" s="108">
        <v>90</v>
      </c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2:26" ht="15">
      <c r="B61" s="98" t="s">
        <v>18</v>
      </c>
      <c r="C61" s="100">
        <v>0</v>
      </c>
      <c r="D61" s="100">
        <v>0</v>
      </c>
      <c r="E61" s="100">
        <v>23</v>
      </c>
      <c r="F61" s="99">
        <v>13</v>
      </c>
      <c r="G61" s="99">
        <v>0</v>
      </c>
      <c r="H61" s="99">
        <v>17</v>
      </c>
      <c r="I61" s="100">
        <v>34</v>
      </c>
      <c r="J61" s="99">
        <v>0</v>
      </c>
      <c r="K61" s="99">
        <v>0</v>
      </c>
      <c r="L61" s="100">
        <v>0</v>
      </c>
      <c r="M61" s="99">
        <v>0</v>
      </c>
      <c r="N61" s="108">
        <v>87</v>
      </c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2:26" ht="15">
      <c r="B62" s="98" t="s">
        <v>22</v>
      </c>
      <c r="C62" s="100">
        <v>0</v>
      </c>
      <c r="D62" s="100">
        <v>0</v>
      </c>
      <c r="E62" s="100">
        <v>47</v>
      </c>
      <c r="F62" s="99">
        <v>19</v>
      </c>
      <c r="G62" s="99">
        <v>0</v>
      </c>
      <c r="H62" s="99">
        <v>46</v>
      </c>
      <c r="I62" s="100">
        <v>27</v>
      </c>
      <c r="J62" s="99">
        <v>0</v>
      </c>
      <c r="K62" s="99">
        <v>0</v>
      </c>
      <c r="L62" s="100">
        <v>0</v>
      </c>
      <c r="M62" s="99">
        <v>0</v>
      </c>
      <c r="N62" s="108">
        <v>139</v>
      </c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2:26" ht="15">
      <c r="B63" s="98" t="s">
        <v>23</v>
      </c>
      <c r="C63" s="100">
        <v>0</v>
      </c>
      <c r="D63" s="100">
        <v>0</v>
      </c>
      <c r="E63" s="100">
        <v>32</v>
      </c>
      <c r="F63" s="99">
        <v>0</v>
      </c>
      <c r="G63" s="99">
        <v>5</v>
      </c>
      <c r="H63" s="99">
        <v>20</v>
      </c>
      <c r="I63" s="100">
        <v>16</v>
      </c>
      <c r="J63" s="99">
        <v>0</v>
      </c>
      <c r="K63" s="99">
        <v>0</v>
      </c>
      <c r="L63" s="100">
        <v>0</v>
      </c>
      <c r="M63" s="99">
        <v>0</v>
      </c>
      <c r="N63" s="108">
        <v>73</v>
      </c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2:26" ht="15">
      <c r="B64" s="98" t="s">
        <v>24</v>
      </c>
      <c r="C64" s="100">
        <v>0</v>
      </c>
      <c r="D64" s="100">
        <v>0</v>
      </c>
      <c r="E64" s="100">
        <v>19</v>
      </c>
      <c r="F64" s="99">
        <v>18</v>
      </c>
      <c r="G64" s="99">
        <v>0</v>
      </c>
      <c r="H64" s="99">
        <v>15</v>
      </c>
      <c r="I64" s="100">
        <v>17</v>
      </c>
      <c r="J64" s="99">
        <v>0</v>
      </c>
      <c r="K64" s="99">
        <v>0</v>
      </c>
      <c r="L64" s="100">
        <v>0</v>
      </c>
      <c r="M64" s="99">
        <v>0</v>
      </c>
      <c r="N64" s="108">
        <v>69</v>
      </c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2:26" ht="15">
      <c r="B65" s="98" t="s">
        <v>25</v>
      </c>
      <c r="C65" s="100">
        <v>0</v>
      </c>
      <c r="D65" s="100">
        <v>0</v>
      </c>
      <c r="E65" s="100">
        <v>25</v>
      </c>
      <c r="F65" s="99">
        <v>16</v>
      </c>
      <c r="G65" s="99">
        <v>0</v>
      </c>
      <c r="H65" s="99">
        <v>32</v>
      </c>
      <c r="I65" s="100">
        <v>7</v>
      </c>
      <c r="J65" s="99">
        <v>0</v>
      </c>
      <c r="K65" s="99">
        <v>0</v>
      </c>
      <c r="L65" s="100">
        <v>0</v>
      </c>
      <c r="M65" s="99">
        <v>0</v>
      </c>
      <c r="N65" s="108">
        <v>80</v>
      </c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2:26" ht="15">
      <c r="B66" s="98" t="s">
        <v>26</v>
      </c>
      <c r="C66" s="100">
        <v>0</v>
      </c>
      <c r="D66" s="100">
        <v>0</v>
      </c>
      <c r="E66" s="100">
        <v>58</v>
      </c>
      <c r="F66" s="99">
        <v>9</v>
      </c>
      <c r="G66" s="99">
        <v>6</v>
      </c>
      <c r="H66" s="99">
        <v>39</v>
      </c>
      <c r="I66" s="100">
        <v>34</v>
      </c>
      <c r="J66" s="99">
        <v>0</v>
      </c>
      <c r="K66" s="99">
        <v>0</v>
      </c>
      <c r="L66" s="100">
        <v>0</v>
      </c>
      <c r="M66" s="99">
        <v>0</v>
      </c>
      <c r="N66" s="108">
        <v>146</v>
      </c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2:26" thickBot="1">
      <c r="B67" s="98" t="s">
        <v>27</v>
      </c>
      <c r="C67" s="100">
        <v>0</v>
      </c>
      <c r="D67" s="100">
        <v>0</v>
      </c>
      <c r="E67" s="100">
        <v>0</v>
      </c>
      <c r="F67" s="99">
        <v>10</v>
      </c>
      <c r="G67" s="99">
        <v>0</v>
      </c>
      <c r="H67" s="99">
        <v>23</v>
      </c>
      <c r="I67" s="100">
        <v>10</v>
      </c>
      <c r="J67" s="99">
        <v>0</v>
      </c>
      <c r="K67" s="99">
        <v>0</v>
      </c>
      <c r="L67" s="100">
        <v>0</v>
      </c>
      <c r="M67" s="109">
        <v>0</v>
      </c>
      <c r="N67" s="108">
        <v>43</v>
      </c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2:26" ht="16.5" thickTop="1" thickBot="1">
      <c r="B68" s="28">
        <v>2011</v>
      </c>
      <c r="C68" s="103"/>
      <c r="D68" s="103"/>
      <c r="E68" s="103"/>
      <c r="F68" s="106"/>
      <c r="G68" s="102"/>
      <c r="H68" s="106"/>
      <c r="I68" s="103"/>
      <c r="J68" s="106"/>
      <c r="K68" s="106"/>
      <c r="L68" s="103"/>
      <c r="M68" s="106"/>
      <c r="N68" s="107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2:26" thickTop="1">
      <c r="B69" s="98" t="s">
        <v>13</v>
      </c>
      <c r="C69" s="100">
        <v>0</v>
      </c>
      <c r="D69" s="100">
        <v>0</v>
      </c>
      <c r="E69" s="100">
        <v>46</v>
      </c>
      <c r="F69" s="100">
        <v>12</v>
      </c>
      <c r="G69" s="99">
        <v>0</v>
      </c>
      <c r="H69" s="100">
        <v>13</v>
      </c>
      <c r="I69" s="100">
        <v>10</v>
      </c>
      <c r="J69" s="100">
        <v>0</v>
      </c>
      <c r="K69" s="100">
        <v>0</v>
      </c>
      <c r="L69" s="100">
        <v>0</v>
      </c>
      <c r="M69" s="100">
        <v>0</v>
      </c>
      <c r="N69" s="108">
        <v>81</v>
      </c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2:26" ht="15">
      <c r="B70" s="98" t="s">
        <v>14</v>
      </c>
      <c r="C70" s="100">
        <v>0</v>
      </c>
      <c r="D70" s="100">
        <v>0</v>
      </c>
      <c r="E70" s="100">
        <v>7</v>
      </c>
      <c r="F70" s="100">
        <v>8</v>
      </c>
      <c r="G70" s="99">
        <v>0</v>
      </c>
      <c r="H70" s="100">
        <v>28</v>
      </c>
      <c r="I70" s="100">
        <v>27</v>
      </c>
      <c r="J70" s="100">
        <v>0</v>
      </c>
      <c r="K70" s="100">
        <v>0</v>
      </c>
      <c r="L70" s="100">
        <v>0</v>
      </c>
      <c r="M70" s="100">
        <v>0</v>
      </c>
      <c r="N70" s="108">
        <v>70</v>
      </c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2:26" ht="15">
      <c r="B71" s="98" t="s">
        <v>15</v>
      </c>
      <c r="C71" s="100">
        <v>0</v>
      </c>
      <c r="D71" s="100">
        <v>0</v>
      </c>
      <c r="E71" s="100">
        <v>40</v>
      </c>
      <c r="F71" s="100">
        <v>21</v>
      </c>
      <c r="G71" s="99">
        <v>12</v>
      </c>
      <c r="H71" s="100">
        <v>32</v>
      </c>
      <c r="I71" s="100">
        <v>17</v>
      </c>
      <c r="J71" s="100">
        <v>0</v>
      </c>
      <c r="K71" s="100">
        <v>0</v>
      </c>
      <c r="L71" s="100">
        <v>0</v>
      </c>
      <c r="M71" s="100">
        <v>0</v>
      </c>
      <c r="N71" s="108">
        <v>122</v>
      </c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2:26" ht="15">
      <c r="B72" s="98" t="s">
        <v>16</v>
      </c>
      <c r="C72" s="100">
        <v>0</v>
      </c>
      <c r="D72" s="100">
        <v>0</v>
      </c>
      <c r="E72" s="100">
        <v>1</v>
      </c>
      <c r="F72" s="100">
        <v>13</v>
      </c>
      <c r="G72" s="99">
        <v>0</v>
      </c>
      <c r="H72" s="100">
        <v>39</v>
      </c>
      <c r="I72" s="100">
        <v>19</v>
      </c>
      <c r="J72" s="100">
        <v>0</v>
      </c>
      <c r="K72" s="100">
        <v>0</v>
      </c>
      <c r="L72" s="100">
        <v>0</v>
      </c>
      <c r="M72" s="100">
        <v>0</v>
      </c>
      <c r="N72" s="108">
        <v>72</v>
      </c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2:26" ht="15">
      <c r="B73" s="98" t="s">
        <v>20</v>
      </c>
      <c r="C73" s="100">
        <v>0</v>
      </c>
      <c r="D73" s="100">
        <v>0</v>
      </c>
      <c r="E73" s="100">
        <v>13</v>
      </c>
      <c r="F73" s="100">
        <v>10</v>
      </c>
      <c r="G73" s="99">
        <v>1</v>
      </c>
      <c r="H73" s="100">
        <v>41</v>
      </c>
      <c r="I73" s="100">
        <v>8</v>
      </c>
      <c r="J73" s="100">
        <v>0</v>
      </c>
      <c r="K73" s="100">
        <v>0</v>
      </c>
      <c r="L73" s="100">
        <v>0</v>
      </c>
      <c r="M73" s="100">
        <v>0</v>
      </c>
      <c r="N73" s="108">
        <v>73</v>
      </c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2:26" ht="15">
      <c r="B74" s="98" t="s">
        <v>21</v>
      </c>
      <c r="C74" s="100">
        <v>0</v>
      </c>
      <c r="D74" s="100">
        <v>0</v>
      </c>
      <c r="E74" s="100">
        <v>52</v>
      </c>
      <c r="F74" s="100">
        <v>35</v>
      </c>
      <c r="G74" s="99">
        <v>11</v>
      </c>
      <c r="H74" s="100">
        <v>17</v>
      </c>
      <c r="I74" s="100">
        <v>40</v>
      </c>
      <c r="J74" s="100">
        <v>0</v>
      </c>
      <c r="K74" s="100">
        <v>0</v>
      </c>
      <c r="L74" s="100">
        <v>0</v>
      </c>
      <c r="M74" s="100">
        <v>0</v>
      </c>
      <c r="N74" s="108">
        <v>155</v>
      </c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2:26" ht="15">
      <c r="B75" s="98" t="s">
        <v>22</v>
      </c>
      <c r="C75" s="100">
        <v>0</v>
      </c>
      <c r="D75" s="100">
        <v>0</v>
      </c>
      <c r="E75" s="100">
        <v>24</v>
      </c>
      <c r="F75" s="100">
        <v>18</v>
      </c>
      <c r="G75" s="99">
        <v>0</v>
      </c>
      <c r="H75" s="100">
        <v>23</v>
      </c>
      <c r="I75" s="100">
        <v>38</v>
      </c>
      <c r="J75" s="100">
        <v>3</v>
      </c>
      <c r="K75" s="100">
        <v>0</v>
      </c>
      <c r="L75" s="100">
        <v>0</v>
      </c>
      <c r="M75" s="100">
        <v>0</v>
      </c>
      <c r="N75" s="108">
        <v>106</v>
      </c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2:26" ht="15">
      <c r="B76" s="98" t="s">
        <v>29</v>
      </c>
      <c r="C76" s="100">
        <v>0</v>
      </c>
      <c r="D76" s="100">
        <v>0</v>
      </c>
      <c r="E76" s="100">
        <v>92</v>
      </c>
      <c r="F76" s="100">
        <v>24</v>
      </c>
      <c r="G76" s="99">
        <v>9</v>
      </c>
      <c r="H76" s="100">
        <v>30</v>
      </c>
      <c r="I76" s="100">
        <v>18</v>
      </c>
      <c r="J76" s="100">
        <v>0</v>
      </c>
      <c r="K76" s="100">
        <v>0</v>
      </c>
      <c r="L76" s="100">
        <v>0</v>
      </c>
      <c r="M76" s="100">
        <v>0</v>
      </c>
      <c r="N76" s="108">
        <v>173</v>
      </c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2:26" ht="15">
      <c r="B77" s="98" t="s">
        <v>24</v>
      </c>
      <c r="C77" s="100">
        <v>0</v>
      </c>
      <c r="D77" s="100">
        <v>0</v>
      </c>
      <c r="E77" s="100">
        <v>10</v>
      </c>
      <c r="F77" s="100">
        <v>42</v>
      </c>
      <c r="G77" s="99">
        <v>0</v>
      </c>
      <c r="H77" s="100">
        <v>31</v>
      </c>
      <c r="I77" s="100">
        <v>29</v>
      </c>
      <c r="J77" s="100">
        <v>0</v>
      </c>
      <c r="K77" s="100">
        <v>0</v>
      </c>
      <c r="L77" s="100">
        <v>0</v>
      </c>
      <c r="M77" s="100">
        <v>0</v>
      </c>
      <c r="N77" s="108">
        <v>112</v>
      </c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2:26" ht="15">
      <c r="B78" s="98" t="s">
        <v>25</v>
      </c>
      <c r="C78" s="100">
        <v>0</v>
      </c>
      <c r="D78" s="100">
        <v>0</v>
      </c>
      <c r="E78" s="100">
        <v>12</v>
      </c>
      <c r="F78" s="100">
        <v>14</v>
      </c>
      <c r="G78" s="99">
        <v>0</v>
      </c>
      <c r="H78" s="100">
        <v>62</v>
      </c>
      <c r="I78" s="100">
        <v>20</v>
      </c>
      <c r="J78" s="100">
        <v>0</v>
      </c>
      <c r="K78" s="100">
        <v>0</v>
      </c>
      <c r="L78" s="100">
        <v>0</v>
      </c>
      <c r="M78" s="100">
        <v>0</v>
      </c>
      <c r="N78" s="108">
        <v>108</v>
      </c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2:26" ht="15">
      <c r="B79" s="98" t="s">
        <v>26</v>
      </c>
      <c r="C79" s="100">
        <v>0</v>
      </c>
      <c r="D79" s="100">
        <v>0</v>
      </c>
      <c r="E79" s="100">
        <v>105</v>
      </c>
      <c r="F79" s="100">
        <v>23</v>
      </c>
      <c r="G79" s="99">
        <v>3</v>
      </c>
      <c r="H79" s="100">
        <v>30</v>
      </c>
      <c r="I79" s="100">
        <v>23</v>
      </c>
      <c r="J79" s="100">
        <v>0</v>
      </c>
      <c r="K79" s="100">
        <v>0</v>
      </c>
      <c r="L79" s="100">
        <v>0</v>
      </c>
      <c r="M79" s="100">
        <v>0</v>
      </c>
      <c r="N79" s="108">
        <v>184</v>
      </c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2:26" thickBot="1">
      <c r="B80" s="98" t="s">
        <v>27</v>
      </c>
      <c r="C80" s="100">
        <v>0</v>
      </c>
      <c r="D80" s="100">
        <v>0</v>
      </c>
      <c r="E80" s="100">
        <v>8</v>
      </c>
      <c r="F80" s="100">
        <v>23</v>
      </c>
      <c r="G80" s="99">
        <v>0</v>
      </c>
      <c r="H80" s="100">
        <v>19</v>
      </c>
      <c r="I80" s="100">
        <v>36</v>
      </c>
      <c r="J80" s="100">
        <v>0</v>
      </c>
      <c r="K80" s="100">
        <v>0</v>
      </c>
      <c r="L80" s="100">
        <v>0</v>
      </c>
      <c r="M80" s="100">
        <v>0</v>
      </c>
      <c r="N80" s="108">
        <v>86</v>
      </c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2:26" ht="16.5" thickTop="1" thickBot="1">
      <c r="B81" s="28">
        <v>2012</v>
      </c>
      <c r="C81" s="103"/>
      <c r="D81" s="103"/>
      <c r="E81" s="103"/>
      <c r="F81" s="106"/>
      <c r="G81" s="102"/>
      <c r="H81" s="106"/>
      <c r="I81" s="103"/>
      <c r="J81" s="106"/>
      <c r="K81" s="106"/>
      <c r="L81" s="103"/>
      <c r="M81" s="106"/>
      <c r="N81" s="107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2:26" thickTop="1">
      <c r="B82" s="98" t="s">
        <v>13</v>
      </c>
      <c r="C82" s="100">
        <v>0</v>
      </c>
      <c r="D82" s="100">
        <v>0</v>
      </c>
      <c r="E82" s="100">
        <v>73</v>
      </c>
      <c r="F82" s="99">
        <v>12</v>
      </c>
      <c r="G82" s="99">
        <v>0</v>
      </c>
      <c r="H82" s="99">
        <v>37</v>
      </c>
      <c r="I82" s="100">
        <v>21</v>
      </c>
      <c r="J82" s="99">
        <v>0</v>
      </c>
      <c r="K82" s="99">
        <v>0</v>
      </c>
      <c r="L82" s="100">
        <v>0</v>
      </c>
      <c r="M82" s="99">
        <v>0</v>
      </c>
      <c r="N82" s="108">
        <v>143</v>
      </c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2:26" ht="15">
      <c r="B83" s="98" t="s">
        <v>14</v>
      </c>
      <c r="C83" s="100">
        <v>0</v>
      </c>
      <c r="D83" s="100">
        <v>0</v>
      </c>
      <c r="E83" s="100">
        <v>41</v>
      </c>
      <c r="F83" s="99">
        <v>36</v>
      </c>
      <c r="G83" s="99">
        <v>3</v>
      </c>
      <c r="H83" s="99">
        <v>21</v>
      </c>
      <c r="I83" s="100">
        <v>32</v>
      </c>
      <c r="J83" s="99">
        <v>0</v>
      </c>
      <c r="K83" s="99">
        <v>0</v>
      </c>
      <c r="L83" s="100">
        <v>0</v>
      </c>
      <c r="M83" s="99">
        <v>0</v>
      </c>
      <c r="N83" s="108">
        <v>133</v>
      </c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2:26" ht="15">
      <c r="B84" s="98" t="s">
        <v>15</v>
      </c>
      <c r="C84" s="100">
        <v>0</v>
      </c>
      <c r="D84" s="100">
        <v>0</v>
      </c>
      <c r="E84" s="100">
        <v>9</v>
      </c>
      <c r="F84" s="99">
        <v>11</v>
      </c>
      <c r="G84" s="99">
        <v>0</v>
      </c>
      <c r="H84" s="99">
        <v>28</v>
      </c>
      <c r="I84" s="100">
        <v>49</v>
      </c>
      <c r="J84" s="99">
        <v>0</v>
      </c>
      <c r="K84" s="99">
        <v>0</v>
      </c>
      <c r="L84" s="100">
        <v>0</v>
      </c>
      <c r="M84" s="99">
        <v>0</v>
      </c>
      <c r="N84" s="108">
        <v>97</v>
      </c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2:26" ht="15">
      <c r="B85" s="98" t="s">
        <v>16</v>
      </c>
      <c r="C85" s="100">
        <v>0</v>
      </c>
      <c r="D85" s="100">
        <v>0</v>
      </c>
      <c r="E85" s="100">
        <v>4</v>
      </c>
      <c r="F85" s="99">
        <v>14</v>
      </c>
      <c r="G85" s="99">
        <v>0</v>
      </c>
      <c r="H85" s="99">
        <v>28</v>
      </c>
      <c r="I85" s="100">
        <v>23</v>
      </c>
      <c r="J85" s="99">
        <v>0</v>
      </c>
      <c r="K85" s="99">
        <v>0</v>
      </c>
      <c r="L85" s="100">
        <v>0</v>
      </c>
      <c r="M85" s="99">
        <v>0</v>
      </c>
      <c r="N85" s="108">
        <v>69</v>
      </c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2:26" ht="15">
      <c r="B86" s="98" t="s">
        <v>20</v>
      </c>
      <c r="C86" s="100">
        <v>0</v>
      </c>
      <c r="D86" s="100">
        <v>0</v>
      </c>
      <c r="E86" s="100">
        <v>66</v>
      </c>
      <c r="F86" s="99">
        <v>22</v>
      </c>
      <c r="G86" s="99">
        <v>0</v>
      </c>
      <c r="H86" s="99">
        <v>31</v>
      </c>
      <c r="I86" s="100">
        <v>25</v>
      </c>
      <c r="J86" s="99">
        <v>0</v>
      </c>
      <c r="K86" s="99">
        <v>0</v>
      </c>
      <c r="L86" s="100">
        <v>0</v>
      </c>
      <c r="M86" s="99">
        <v>0</v>
      </c>
      <c r="N86" s="108">
        <v>144</v>
      </c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2:26" ht="15">
      <c r="B87" s="98" t="s">
        <v>21</v>
      </c>
      <c r="C87" s="100">
        <v>0</v>
      </c>
      <c r="D87" s="100">
        <v>0</v>
      </c>
      <c r="E87" s="100">
        <v>36</v>
      </c>
      <c r="F87" s="99">
        <v>18</v>
      </c>
      <c r="G87" s="99">
        <v>0</v>
      </c>
      <c r="H87" s="99">
        <v>21</v>
      </c>
      <c r="I87" s="100">
        <v>15</v>
      </c>
      <c r="J87" s="99">
        <v>0</v>
      </c>
      <c r="K87" s="99">
        <v>0</v>
      </c>
      <c r="L87" s="100">
        <v>0</v>
      </c>
      <c r="M87" s="99">
        <v>0</v>
      </c>
      <c r="N87" s="108">
        <v>90</v>
      </c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2:26" ht="15">
      <c r="B88" s="98" t="s">
        <v>22</v>
      </c>
      <c r="C88" s="100">
        <v>0</v>
      </c>
      <c r="D88" s="100">
        <v>0</v>
      </c>
      <c r="E88" s="100">
        <v>25</v>
      </c>
      <c r="F88" s="99">
        <v>26</v>
      </c>
      <c r="G88" s="99">
        <v>8</v>
      </c>
      <c r="H88" s="99">
        <v>63</v>
      </c>
      <c r="I88" s="100">
        <v>22</v>
      </c>
      <c r="J88" s="99">
        <v>0</v>
      </c>
      <c r="K88" s="99">
        <v>0</v>
      </c>
      <c r="L88" s="100">
        <v>0</v>
      </c>
      <c r="M88" s="99">
        <v>0</v>
      </c>
      <c r="N88" s="108">
        <v>144</v>
      </c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2:26" ht="15">
      <c r="B89" s="98" t="s">
        <v>29</v>
      </c>
      <c r="C89" s="100">
        <v>0</v>
      </c>
      <c r="D89" s="100">
        <v>0</v>
      </c>
      <c r="E89" s="100">
        <v>45</v>
      </c>
      <c r="F89" s="99">
        <v>21</v>
      </c>
      <c r="G89" s="99">
        <v>0</v>
      </c>
      <c r="H89" s="99">
        <v>15</v>
      </c>
      <c r="I89" s="100">
        <v>32</v>
      </c>
      <c r="J89" s="99">
        <v>0</v>
      </c>
      <c r="K89" s="99">
        <v>0</v>
      </c>
      <c r="L89" s="100">
        <v>0</v>
      </c>
      <c r="M89" s="99">
        <v>0</v>
      </c>
      <c r="N89" s="108">
        <v>113</v>
      </c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2:26" ht="15">
      <c r="B90" s="98" t="s">
        <v>24</v>
      </c>
      <c r="C90" s="100">
        <v>0</v>
      </c>
      <c r="D90" s="100">
        <v>0</v>
      </c>
      <c r="E90" s="100">
        <v>44</v>
      </c>
      <c r="F90" s="99">
        <v>74</v>
      </c>
      <c r="G90" s="99">
        <v>0</v>
      </c>
      <c r="H90" s="99">
        <v>43</v>
      </c>
      <c r="I90" s="100">
        <v>21</v>
      </c>
      <c r="J90" s="99">
        <v>0</v>
      </c>
      <c r="K90" s="99">
        <v>0</v>
      </c>
      <c r="L90" s="100">
        <v>0</v>
      </c>
      <c r="M90" s="99">
        <v>0</v>
      </c>
      <c r="N90" s="108">
        <v>182</v>
      </c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2:26" ht="15">
      <c r="B91" s="98" t="s">
        <v>25</v>
      </c>
      <c r="C91" s="100">
        <v>0</v>
      </c>
      <c r="D91" s="100">
        <v>0</v>
      </c>
      <c r="E91" s="100">
        <v>43</v>
      </c>
      <c r="F91" s="99">
        <v>14</v>
      </c>
      <c r="G91" s="99">
        <v>5</v>
      </c>
      <c r="H91" s="99">
        <v>35</v>
      </c>
      <c r="I91" s="100">
        <v>18</v>
      </c>
      <c r="J91" s="99">
        <v>0</v>
      </c>
      <c r="K91" s="99">
        <v>0</v>
      </c>
      <c r="L91" s="100">
        <v>0</v>
      </c>
      <c r="M91" s="99">
        <v>0</v>
      </c>
      <c r="N91" s="108">
        <v>115</v>
      </c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2:26" ht="15">
      <c r="B92" s="98" t="s">
        <v>26</v>
      </c>
      <c r="C92" s="100">
        <v>0</v>
      </c>
      <c r="D92" s="100">
        <v>0</v>
      </c>
      <c r="E92" s="100">
        <v>29</v>
      </c>
      <c r="F92" s="99">
        <v>15</v>
      </c>
      <c r="G92" s="99">
        <v>0</v>
      </c>
      <c r="H92" s="99">
        <v>25</v>
      </c>
      <c r="I92" s="100">
        <v>22</v>
      </c>
      <c r="J92" s="99">
        <v>0</v>
      </c>
      <c r="K92" s="99">
        <v>0</v>
      </c>
      <c r="L92" s="100">
        <v>0</v>
      </c>
      <c r="M92" s="99">
        <v>0</v>
      </c>
      <c r="N92" s="108">
        <v>91</v>
      </c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2:26" thickBot="1">
      <c r="B93" s="98" t="s">
        <v>27</v>
      </c>
      <c r="C93" s="100">
        <v>0</v>
      </c>
      <c r="D93" s="100">
        <v>0</v>
      </c>
      <c r="E93" s="100">
        <v>49</v>
      </c>
      <c r="F93" s="99">
        <v>9</v>
      </c>
      <c r="G93" s="99">
        <v>0</v>
      </c>
      <c r="H93" s="99">
        <v>30</v>
      </c>
      <c r="I93" s="100">
        <v>23</v>
      </c>
      <c r="J93" s="99">
        <v>0</v>
      </c>
      <c r="K93" s="99">
        <v>0</v>
      </c>
      <c r="L93" s="100">
        <v>0</v>
      </c>
      <c r="M93" s="109">
        <v>0</v>
      </c>
      <c r="N93" s="108">
        <v>111</v>
      </c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2:26" ht="16.5" thickTop="1" thickBot="1">
      <c r="B94" s="28">
        <v>2013</v>
      </c>
      <c r="C94" s="103"/>
      <c r="D94" s="103"/>
      <c r="E94" s="103"/>
      <c r="F94" s="106"/>
      <c r="G94" s="102"/>
      <c r="H94" s="106"/>
      <c r="I94" s="103"/>
      <c r="J94" s="106"/>
      <c r="K94" s="106"/>
      <c r="L94" s="103"/>
      <c r="M94" s="106"/>
      <c r="N94" s="107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2:26" thickTop="1">
      <c r="B95" s="98" t="s">
        <v>13</v>
      </c>
      <c r="C95" s="100">
        <v>0</v>
      </c>
      <c r="D95" s="100">
        <v>0</v>
      </c>
      <c r="E95" s="100">
        <v>52</v>
      </c>
      <c r="F95" s="100">
        <v>23</v>
      </c>
      <c r="G95" s="99">
        <v>0</v>
      </c>
      <c r="H95" s="100">
        <v>36</v>
      </c>
      <c r="I95" s="100">
        <v>14</v>
      </c>
      <c r="J95" s="100">
        <v>0</v>
      </c>
      <c r="K95" s="100">
        <v>0</v>
      </c>
      <c r="L95" s="100">
        <v>0</v>
      </c>
      <c r="M95" s="100">
        <v>0</v>
      </c>
      <c r="N95" s="108">
        <v>125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2:26" ht="15">
      <c r="B96" s="98" t="s">
        <v>14</v>
      </c>
      <c r="C96" s="100">
        <v>0</v>
      </c>
      <c r="D96" s="100">
        <v>0</v>
      </c>
      <c r="E96" s="100">
        <v>46</v>
      </c>
      <c r="F96" s="100">
        <v>25</v>
      </c>
      <c r="G96" s="99">
        <v>0</v>
      </c>
      <c r="H96" s="100">
        <v>18</v>
      </c>
      <c r="I96" s="100">
        <v>22</v>
      </c>
      <c r="J96" s="100">
        <v>0</v>
      </c>
      <c r="K96" s="100">
        <v>0</v>
      </c>
      <c r="L96" s="100">
        <v>0</v>
      </c>
      <c r="M96" s="100">
        <v>0</v>
      </c>
      <c r="N96" s="108">
        <v>111</v>
      </c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2:26" ht="15">
      <c r="B97" s="98" t="s">
        <v>15</v>
      </c>
      <c r="C97" s="100">
        <v>0</v>
      </c>
      <c r="D97" s="100">
        <v>0</v>
      </c>
      <c r="E97" s="100">
        <v>30</v>
      </c>
      <c r="F97" s="100">
        <v>17</v>
      </c>
      <c r="G97" s="99">
        <v>0</v>
      </c>
      <c r="H97" s="100">
        <v>40</v>
      </c>
      <c r="I97" s="100">
        <v>25</v>
      </c>
      <c r="J97" s="100">
        <v>0</v>
      </c>
      <c r="K97" s="100">
        <v>0</v>
      </c>
      <c r="L97" s="100">
        <v>0</v>
      </c>
      <c r="M97" s="100">
        <v>0</v>
      </c>
      <c r="N97" s="108">
        <v>112</v>
      </c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2:26" ht="15">
      <c r="B98" s="98" t="s">
        <v>16</v>
      </c>
      <c r="C98" s="100">
        <v>0</v>
      </c>
      <c r="D98" s="100">
        <v>0</v>
      </c>
      <c r="E98" s="100">
        <v>60</v>
      </c>
      <c r="F98" s="100">
        <v>25</v>
      </c>
      <c r="G98" s="99">
        <v>5</v>
      </c>
      <c r="H98" s="100">
        <v>36</v>
      </c>
      <c r="I98" s="100">
        <v>14</v>
      </c>
      <c r="J98" s="100">
        <v>0</v>
      </c>
      <c r="K98" s="100">
        <v>0</v>
      </c>
      <c r="L98" s="100">
        <v>0</v>
      </c>
      <c r="M98" s="100">
        <v>0</v>
      </c>
      <c r="N98" s="108">
        <v>140</v>
      </c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2:26" ht="15">
      <c r="B99" s="98" t="s">
        <v>20</v>
      </c>
      <c r="C99" s="100">
        <v>0</v>
      </c>
      <c r="D99" s="100">
        <v>0</v>
      </c>
      <c r="E99" s="100">
        <v>48</v>
      </c>
      <c r="F99" s="100">
        <v>16</v>
      </c>
      <c r="G99" s="99">
        <v>13</v>
      </c>
      <c r="H99" s="100">
        <v>34</v>
      </c>
      <c r="I99" s="100">
        <v>33</v>
      </c>
      <c r="J99" s="100">
        <v>2</v>
      </c>
      <c r="K99" s="100">
        <v>0</v>
      </c>
      <c r="L99" s="100">
        <v>0</v>
      </c>
      <c r="M99" s="100">
        <v>0</v>
      </c>
      <c r="N99" s="108">
        <v>146</v>
      </c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2:26" ht="15">
      <c r="B100" s="98" t="s">
        <v>21</v>
      </c>
      <c r="C100" s="100">
        <v>0</v>
      </c>
      <c r="D100" s="100">
        <v>0</v>
      </c>
      <c r="E100" s="100">
        <v>35</v>
      </c>
      <c r="F100" s="100">
        <v>25</v>
      </c>
      <c r="G100" s="99">
        <v>0</v>
      </c>
      <c r="H100" s="100">
        <v>24</v>
      </c>
      <c r="I100" s="100">
        <v>41</v>
      </c>
      <c r="J100" s="100">
        <v>0</v>
      </c>
      <c r="K100" s="100">
        <v>0</v>
      </c>
      <c r="L100" s="100">
        <v>0</v>
      </c>
      <c r="M100" s="100">
        <v>0</v>
      </c>
      <c r="N100" s="108">
        <v>125</v>
      </c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2:26" ht="15">
      <c r="B101" s="98" t="s">
        <v>22</v>
      </c>
      <c r="C101" s="100">
        <v>0</v>
      </c>
      <c r="D101" s="100">
        <v>0</v>
      </c>
      <c r="E101" s="100">
        <v>63</v>
      </c>
      <c r="F101" s="100">
        <v>19</v>
      </c>
      <c r="G101" s="99">
        <v>5</v>
      </c>
      <c r="H101" s="100">
        <v>45</v>
      </c>
      <c r="I101" s="100">
        <v>23</v>
      </c>
      <c r="J101" s="100">
        <v>0</v>
      </c>
      <c r="K101" s="100">
        <v>0</v>
      </c>
      <c r="L101" s="100">
        <v>0</v>
      </c>
      <c r="M101" s="100">
        <v>0</v>
      </c>
      <c r="N101" s="108">
        <v>155</v>
      </c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2:26" ht="15">
      <c r="B102" s="98" t="s">
        <v>29</v>
      </c>
      <c r="C102" s="100">
        <v>0</v>
      </c>
      <c r="D102" s="100">
        <v>0</v>
      </c>
      <c r="E102" s="100">
        <v>41</v>
      </c>
      <c r="F102" s="100">
        <v>26</v>
      </c>
      <c r="G102" s="99">
        <v>0</v>
      </c>
      <c r="H102" s="100">
        <v>41</v>
      </c>
      <c r="I102" s="100">
        <v>43</v>
      </c>
      <c r="J102" s="100">
        <v>0</v>
      </c>
      <c r="K102" s="100">
        <v>0</v>
      </c>
      <c r="L102" s="100">
        <v>0</v>
      </c>
      <c r="M102" s="100">
        <v>0</v>
      </c>
      <c r="N102" s="108">
        <v>151</v>
      </c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2:26" ht="15">
      <c r="B103" s="98" t="s">
        <v>24</v>
      </c>
      <c r="C103" s="100">
        <v>0</v>
      </c>
      <c r="D103" s="100">
        <v>0</v>
      </c>
      <c r="E103" s="100">
        <v>28</v>
      </c>
      <c r="F103" s="100">
        <v>26</v>
      </c>
      <c r="G103" s="99">
        <v>12</v>
      </c>
      <c r="H103" s="100">
        <v>27</v>
      </c>
      <c r="I103" s="100">
        <v>16</v>
      </c>
      <c r="J103" s="100">
        <v>0</v>
      </c>
      <c r="K103" s="100">
        <v>0</v>
      </c>
      <c r="L103" s="100">
        <v>1</v>
      </c>
      <c r="M103" s="100">
        <v>0</v>
      </c>
      <c r="N103" s="108">
        <v>110</v>
      </c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2:26" ht="15">
      <c r="B104" s="98" t="s">
        <v>25</v>
      </c>
      <c r="C104" s="100">
        <v>0</v>
      </c>
      <c r="D104" s="100">
        <v>0</v>
      </c>
      <c r="E104" s="100">
        <v>47</v>
      </c>
      <c r="F104" s="100">
        <v>19</v>
      </c>
      <c r="G104" s="99">
        <v>11</v>
      </c>
      <c r="H104" s="100">
        <v>46</v>
      </c>
      <c r="I104" s="100">
        <v>33</v>
      </c>
      <c r="J104" s="100">
        <v>0</v>
      </c>
      <c r="K104" s="100">
        <v>0</v>
      </c>
      <c r="L104" s="100">
        <v>2</v>
      </c>
      <c r="M104" s="100">
        <v>0</v>
      </c>
      <c r="N104" s="108">
        <v>158</v>
      </c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2:26" ht="15">
      <c r="B105" s="98" t="s">
        <v>26</v>
      </c>
      <c r="C105" s="100">
        <v>0</v>
      </c>
      <c r="D105" s="100">
        <v>0</v>
      </c>
      <c r="E105" s="100">
        <v>38</v>
      </c>
      <c r="F105" s="100">
        <v>11</v>
      </c>
      <c r="G105" s="99">
        <v>7</v>
      </c>
      <c r="H105" s="100">
        <v>35</v>
      </c>
      <c r="I105" s="100">
        <v>24</v>
      </c>
      <c r="J105" s="100">
        <v>1</v>
      </c>
      <c r="K105" s="100">
        <v>0</v>
      </c>
      <c r="L105" s="100">
        <v>0</v>
      </c>
      <c r="M105" s="100">
        <v>0</v>
      </c>
      <c r="N105" s="108">
        <v>116</v>
      </c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2:26" thickBot="1">
      <c r="B106" s="110" t="s">
        <v>27</v>
      </c>
      <c r="C106" s="100">
        <v>0</v>
      </c>
      <c r="D106" s="100">
        <v>0</v>
      </c>
      <c r="E106" s="100">
        <v>29</v>
      </c>
      <c r="F106" s="100">
        <v>5</v>
      </c>
      <c r="G106" s="99">
        <v>0</v>
      </c>
      <c r="H106" s="100">
        <v>45</v>
      </c>
      <c r="I106" s="100">
        <v>13</v>
      </c>
      <c r="J106" s="100">
        <v>0</v>
      </c>
      <c r="K106" s="100">
        <v>0</v>
      </c>
      <c r="L106" s="100">
        <v>0</v>
      </c>
      <c r="M106" s="100">
        <v>0</v>
      </c>
      <c r="N106" s="111">
        <v>92</v>
      </c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2:26" ht="16.5" thickTop="1" thickBot="1">
      <c r="B107" s="28">
        <v>2014</v>
      </c>
      <c r="C107" s="103"/>
      <c r="D107" s="103"/>
      <c r="E107" s="103"/>
      <c r="F107" s="106"/>
      <c r="G107" s="102"/>
      <c r="H107" s="106"/>
      <c r="I107" s="103"/>
      <c r="J107" s="106"/>
      <c r="K107" s="106"/>
      <c r="L107" s="103"/>
      <c r="M107" s="106"/>
      <c r="N107" s="107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2:26" thickTop="1">
      <c r="B108" s="98" t="s">
        <v>13</v>
      </c>
      <c r="C108" s="100">
        <v>0</v>
      </c>
      <c r="D108" s="100">
        <v>0</v>
      </c>
      <c r="E108" s="100">
        <v>53</v>
      </c>
      <c r="F108" s="99">
        <v>19</v>
      </c>
      <c r="G108" s="99">
        <v>0</v>
      </c>
      <c r="H108" s="99">
        <v>25</v>
      </c>
      <c r="I108" s="100">
        <v>39</v>
      </c>
      <c r="J108" s="99">
        <v>0</v>
      </c>
      <c r="K108" s="99">
        <v>0</v>
      </c>
      <c r="L108" s="100">
        <v>0</v>
      </c>
      <c r="M108" s="99">
        <v>0</v>
      </c>
      <c r="N108" s="108">
        <v>136</v>
      </c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2:26" ht="15">
      <c r="B109" s="98" t="s">
        <v>14</v>
      </c>
      <c r="C109" s="100">
        <v>0</v>
      </c>
      <c r="D109" s="100">
        <v>0</v>
      </c>
      <c r="E109" s="100">
        <v>32</v>
      </c>
      <c r="F109" s="99">
        <v>11</v>
      </c>
      <c r="G109" s="99">
        <v>1</v>
      </c>
      <c r="H109" s="99">
        <v>26</v>
      </c>
      <c r="I109" s="100">
        <v>20</v>
      </c>
      <c r="J109" s="99">
        <v>0</v>
      </c>
      <c r="K109" s="99">
        <v>0</v>
      </c>
      <c r="L109" s="100">
        <v>0</v>
      </c>
      <c r="M109" s="99">
        <v>0</v>
      </c>
      <c r="N109" s="108">
        <v>90</v>
      </c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2:26" ht="15">
      <c r="B110" s="98" t="s">
        <v>15</v>
      </c>
      <c r="C110" s="100">
        <v>0</v>
      </c>
      <c r="D110" s="100">
        <v>0</v>
      </c>
      <c r="E110" s="100">
        <v>54</v>
      </c>
      <c r="F110" s="99">
        <v>7</v>
      </c>
      <c r="G110" s="99">
        <v>0</v>
      </c>
      <c r="H110" s="99">
        <v>32</v>
      </c>
      <c r="I110" s="100">
        <v>51</v>
      </c>
      <c r="J110" s="99">
        <v>0</v>
      </c>
      <c r="K110" s="99">
        <v>0</v>
      </c>
      <c r="L110" s="100">
        <v>0</v>
      </c>
      <c r="M110" s="99">
        <v>0</v>
      </c>
      <c r="N110" s="108">
        <v>144</v>
      </c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2:26" ht="15">
      <c r="B111" s="98" t="s">
        <v>16</v>
      </c>
      <c r="C111" s="100">
        <v>0</v>
      </c>
      <c r="D111" s="100">
        <v>0</v>
      </c>
      <c r="E111" s="100">
        <v>53</v>
      </c>
      <c r="F111" s="99">
        <v>34</v>
      </c>
      <c r="G111" s="99">
        <v>1</v>
      </c>
      <c r="H111" s="99">
        <v>25</v>
      </c>
      <c r="I111" s="100">
        <v>33</v>
      </c>
      <c r="J111" s="99">
        <v>0</v>
      </c>
      <c r="K111" s="99">
        <v>0</v>
      </c>
      <c r="L111" s="100">
        <v>0</v>
      </c>
      <c r="M111" s="99">
        <v>0</v>
      </c>
      <c r="N111" s="108">
        <v>146</v>
      </c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2:26" ht="15">
      <c r="B112" s="98" t="s">
        <v>20</v>
      </c>
      <c r="C112" s="100">
        <v>0</v>
      </c>
      <c r="D112" s="100">
        <v>0</v>
      </c>
      <c r="E112" s="100">
        <v>40</v>
      </c>
      <c r="F112" s="99">
        <v>45</v>
      </c>
      <c r="G112" s="99">
        <v>5</v>
      </c>
      <c r="H112" s="99">
        <v>50</v>
      </c>
      <c r="I112" s="100">
        <v>17</v>
      </c>
      <c r="J112" s="99">
        <v>0</v>
      </c>
      <c r="K112" s="99">
        <v>0</v>
      </c>
      <c r="L112" s="100">
        <v>0</v>
      </c>
      <c r="M112" s="99">
        <v>0</v>
      </c>
      <c r="N112" s="108">
        <v>157</v>
      </c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2:26" ht="15">
      <c r="B113" s="98" t="s">
        <v>21</v>
      </c>
      <c r="C113" s="100">
        <v>0</v>
      </c>
      <c r="D113" s="100">
        <v>0</v>
      </c>
      <c r="E113" s="100">
        <v>36</v>
      </c>
      <c r="F113" s="99">
        <v>26</v>
      </c>
      <c r="G113" s="99">
        <v>0</v>
      </c>
      <c r="H113" s="99">
        <v>10</v>
      </c>
      <c r="I113" s="100">
        <v>38</v>
      </c>
      <c r="J113" s="99">
        <v>0</v>
      </c>
      <c r="K113" s="99">
        <v>0</v>
      </c>
      <c r="L113" s="100">
        <v>0</v>
      </c>
      <c r="M113" s="99">
        <v>0</v>
      </c>
      <c r="N113" s="108">
        <v>110</v>
      </c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2:26" ht="15">
      <c r="B114" s="98" t="s">
        <v>22</v>
      </c>
      <c r="C114" s="100">
        <v>0</v>
      </c>
      <c r="D114" s="100">
        <v>0</v>
      </c>
      <c r="E114" s="100">
        <v>49</v>
      </c>
      <c r="F114" s="99">
        <v>18</v>
      </c>
      <c r="G114" s="99">
        <v>5</v>
      </c>
      <c r="H114" s="99">
        <v>50</v>
      </c>
      <c r="I114" s="100">
        <v>37</v>
      </c>
      <c r="J114" s="99">
        <v>0</v>
      </c>
      <c r="K114" s="99">
        <v>0</v>
      </c>
      <c r="L114" s="100">
        <v>0</v>
      </c>
      <c r="M114" s="99">
        <v>0</v>
      </c>
      <c r="N114" s="108">
        <v>159</v>
      </c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2:26" ht="15">
      <c r="B115" s="98" t="s">
        <v>29</v>
      </c>
      <c r="C115" s="100">
        <v>0</v>
      </c>
      <c r="D115" s="100">
        <v>0</v>
      </c>
      <c r="E115" s="100">
        <v>50</v>
      </c>
      <c r="F115" s="99">
        <v>23</v>
      </c>
      <c r="G115" s="99">
        <v>1</v>
      </c>
      <c r="H115" s="99">
        <v>36</v>
      </c>
      <c r="I115" s="100">
        <v>51</v>
      </c>
      <c r="J115" s="99">
        <v>0</v>
      </c>
      <c r="K115" s="99">
        <v>0</v>
      </c>
      <c r="L115" s="100">
        <v>3</v>
      </c>
      <c r="M115" s="99">
        <v>0</v>
      </c>
      <c r="N115" s="108">
        <v>164</v>
      </c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2:26" ht="15">
      <c r="B116" s="98" t="s">
        <v>24</v>
      </c>
      <c r="C116" s="100">
        <v>0</v>
      </c>
      <c r="D116" s="100">
        <v>0</v>
      </c>
      <c r="E116" s="100">
        <v>50</v>
      </c>
      <c r="F116" s="99">
        <v>15</v>
      </c>
      <c r="G116" s="99">
        <v>1</v>
      </c>
      <c r="H116" s="99">
        <v>26</v>
      </c>
      <c r="I116" s="100">
        <v>23</v>
      </c>
      <c r="J116" s="99">
        <v>0</v>
      </c>
      <c r="K116" s="99">
        <v>0</v>
      </c>
      <c r="L116" s="100">
        <v>0</v>
      </c>
      <c r="M116" s="99">
        <v>0</v>
      </c>
      <c r="N116" s="108">
        <v>115</v>
      </c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2:26" ht="15">
      <c r="B117" s="98" t="s">
        <v>25</v>
      </c>
      <c r="C117" s="100">
        <v>0</v>
      </c>
      <c r="D117" s="100">
        <v>0</v>
      </c>
      <c r="E117" s="100">
        <v>74</v>
      </c>
      <c r="F117" s="99">
        <v>35</v>
      </c>
      <c r="G117" s="99">
        <v>2</v>
      </c>
      <c r="H117" s="99">
        <v>48</v>
      </c>
      <c r="I117" s="100">
        <v>18</v>
      </c>
      <c r="J117" s="99">
        <v>0</v>
      </c>
      <c r="K117" s="99">
        <v>0</v>
      </c>
      <c r="L117" s="100">
        <v>0</v>
      </c>
      <c r="M117" s="99">
        <v>0</v>
      </c>
      <c r="N117" s="108">
        <v>177</v>
      </c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2:26" ht="15">
      <c r="B118" s="98" t="s">
        <v>26</v>
      </c>
      <c r="C118" s="100">
        <v>0</v>
      </c>
      <c r="D118" s="100">
        <v>0</v>
      </c>
      <c r="E118" s="100">
        <v>39</v>
      </c>
      <c r="F118" s="99">
        <v>27</v>
      </c>
      <c r="G118" s="99">
        <v>1</v>
      </c>
      <c r="H118" s="99">
        <v>29</v>
      </c>
      <c r="I118" s="100">
        <v>15</v>
      </c>
      <c r="J118" s="99">
        <v>0</v>
      </c>
      <c r="K118" s="99">
        <v>0</v>
      </c>
      <c r="L118" s="100">
        <v>1</v>
      </c>
      <c r="M118" s="99">
        <v>0</v>
      </c>
      <c r="N118" s="108">
        <v>112</v>
      </c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2:26" thickBot="1">
      <c r="B119" s="98" t="s">
        <v>27</v>
      </c>
      <c r="C119" s="100">
        <v>0</v>
      </c>
      <c r="D119" s="100">
        <v>0</v>
      </c>
      <c r="E119" s="100">
        <v>44</v>
      </c>
      <c r="F119" s="99">
        <v>11</v>
      </c>
      <c r="G119" s="99">
        <v>0</v>
      </c>
      <c r="H119" s="99">
        <v>34</v>
      </c>
      <c r="I119" s="100">
        <v>53</v>
      </c>
      <c r="J119" s="99">
        <v>0</v>
      </c>
      <c r="K119" s="99">
        <v>0</v>
      </c>
      <c r="L119" s="100">
        <v>0</v>
      </c>
      <c r="M119" s="109">
        <v>0</v>
      </c>
      <c r="N119" s="108">
        <v>142</v>
      </c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2:26" ht="16.5" thickTop="1" thickBot="1">
      <c r="B120" s="28">
        <v>2015</v>
      </c>
      <c r="C120" s="103"/>
      <c r="D120" s="103"/>
      <c r="E120" s="103"/>
      <c r="F120" s="106"/>
      <c r="G120" s="102"/>
      <c r="H120" s="106"/>
      <c r="I120" s="103"/>
      <c r="J120" s="106"/>
      <c r="K120" s="106"/>
      <c r="L120" s="103"/>
      <c r="M120" s="106"/>
      <c r="N120" s="107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2:26" thickTop="1">
      <c r="B121" s="98" t="s">
        <v>13</v>
      </c>
      <c r="C121" s="100">
        <v>0</v>
      </c>
      <c r="D121" s="100">
        <v>0</v>
      </c>
      <c r="E121" s="100">
        <v>56</v>
      </c>
      <c r="F121" s="100">
        <v>35</v>
      </c>
      <c r="G121" s="99">
        <v>13</v>
      </c>
      <c r="H121" s="100">
        <v>38</v>
      </c>
      <c r="I121" s="100">
        <v>20</v>
      </c>
      <c r="J121" s="100">
        <v>0</v>
      </c>
      <c r="K121" s="100">
        <v>0</v>
      </c>
      <c r="L121" s="100">
        <v>0</v>
      </c>
      <c r="M121" s="100">
        <v>0</v>
      </c>
      <c r="N121" s="108">
        <v>162</v>
      </c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2:26" ht="15">
      <c r="B122" s="98" t="s">
        <v>14</v>
      </c>
      <c r="C122" s="100">
        <v>0</v>
      </c>
      <c r="D122" s="100">
        <v>0</v>
      </c>
      <c r="E122" s="100">
        <v>18</v>
      </c>
      <c r="F122" s="100">
        <v>10</v>
      </c>
      <c r="G122" s="99">
        <v>7</v>
      </c>
      <c r="H122" s="100">
        <v>39</v>
      </c>
      <c r="I122" s="100">
        <v>11</v>
      </c>
      <c r="J122" s="100">
        <v>0</v>
      </c>
      <c r="K122" s="100">
        <v>0</v>
      </c>
      <c r="L122" s="100">
        <v>0</v>
      </c>
      <c r="M122" s="100">
        <v>0</v>
      </c>
      <c r="N122" s="112">
        <v>85</v>
      </c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2:26" ht="15">
      <c r="B123" s="98" t="s">
        <v>15</v>
      </c>
      <c r="C123" s="100">
        <v>0</v>
      </c>
      <c r="D123" s="100">
        <v>0</v>
      </c>
      <c r="E123" s="100">
        <v>67</v>
      </c>
      <c r="F123" s="100">
        <v>22</v>
      </c>
      <c r="G123" s="99">
        <v>0</v>
      </c>
      <c r="H123" s="100">
        <v>33</v>
      </c>
      <c r="I123" s="100">
        <v>37</v>
      </c>
      <c r="J123" s="100">
        <v>0</v>
      </c>
      <c r="K123" s="100">
        <v>0</v>
      </c>
      <c r="L123" s="100">
        <v>0</v>
      </c>
      <c r="M123" s="100">
        <v>0</v>
      </c>
      <c r="N123" s="112">
        <v>159</v>
      </c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2:26" ht="15">
      <c r="B124" s="98" t="s">
        <v>16</v>
      </c>
      <c r="C124" s="100">
        <v>0</v>
      </c>
      <c r="D124" s="100">
        <v>0</v>
      </c>
      <c r="E124" s="100">
        <v>98</v>
      </c>
      <c r="F124" s="100">
        <v>58</v>
      </c>
      <c r="G124" s="99">
        <v>7</v>
      </c>
      <c r="H124" s="100">
        <v>32</v>
      </c>
      <c r="I124" s="100">
        <v>23</v>
      </c>
      <c r="J124" s="100">
        <v>0</v>
      </c>
      <c r="K124" s="100">
        <v>0</v>
      </c>
      <c r="L124" s="100">
        <v>0</v>
      </c>
      <c r="M124" s="100">
        <v>0</v>
      </c>
      <c r="N124" s="108">
        <v>218</v>
      </c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2:26" ht="15">
      <c r="B125" s="98" t="s">
        <v>20</v>
      </c>
      <c r="C125" s="100">
        <v>0</v>
      </c>
      <c r="D125" s="100">
        <v>0</v>
      </c>
      <c r="E125" s="100">
        <v>34</v>
      </c>
      <c r="F125" s="100">
        <v>27</v>
      </c>
      <c r="G125" s="99">
        <v>4</v>
      </c>
      <c r="H125" s="100">
        <v>66</v>
      </c>
      <c r="I125" s="100">
        <v>49</v>
      </c>
      <c r="J125" s="100">
        <v>3</v>
      </c>
      <c r="K125" s="100">
        <v>0</v>
      </c>
      <c r="L125" s="100">
        <v>0</v>
      </c>
      <c r="M125" s="100">
        <v>0</v>
      </c>
      <c r="N125" s="108">
        <v>183</v>
      </c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2:26" ht="15">
      <c r="B126" s="98" t="s">
        <v>21</v>
      </c>
      <c r="C126" s="100">
        <v>0</v>
      </c>
      <c r="D126" s="100">
        <v>0</v>
      </c>
      <c r="E126" s="100">
        <v>57</v>
      </c>
      <c r="F126" s="100">
        <v>26</v>
      </c>
      <c r="G126" s="99">
        <v>0</v>
      </c>
      <c r="H126" s="100">
        <v>39</v>
      </c>
      <c r="I126" s="100">
        <v>33</v>
      </c>
      <c r="J126" s="100">
        <v>1</v>
      </c>
      <c r="K126" s="100">
        <v>0</v>
      </c>
      <c r="L126" s="100">
        <v>0</v>
      </c>
      <c r="M126" s="100">
        <v>0</v>
      </c>
      <c r="N126" s="108">
        <v>156</v>
      </c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2:26" ht="15">
      <c r="B127" s="98" t="s">
        <v>22</v>
      </c>
      <c r="C127" s="100">
        <v>0</v>
      </c>
      <c r="D127" s="100">
        <v>0</v>
      </c>
      <c r="E127" s="100">
        <v>68</v>
      </c>
      <c r="F127" s="100">
        <v>15</v>
      </c>
      <c r="G127" s="99">
        <v>3</v>
      </c>
      <c r="H127" s="100">
        <v>52</v>
      </c>
      <c r="I127" s="100">
        <v>26</v>
      </c>
      <c r="J127" s="100">
        <v>0</v>
      </c>
      <c r="K127" s="100">
        <v>0</v>
      </c>
      <c r="L127" s="100">
        <v>0</v>
      </c>
      <c r="M127" s="100">
        <v>0</v>
      </c>
      <c r="N127" s="108">
        <v>164</v>
      </c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2:26" ht="15">
      <c r="B128" s="98" t="s">
        <v>29</v>
      </c>
      <c r="C128" s="100">
        <v>0</v>
      </c>
      <c r="D128" s="100">
        <v>0</v>
      </c>
      <c r="E128" s="100">
        <v>45</v>
      </c>
      <c r="F128" s="100">
        <v>18</v>
      </c>
      <c r="G128" s="99">
        <v>3</v>
      </c>
      <c r="H128" s="100">
        <v>35</v>
      </c>
      <c r="I128" s="100">
        <v>32</v>
      </c>
      <c r="J128" s="100">
        <v>0</v>
      </c>
      <c r="K128" s="100">
        <v>0</v>
      </c>
      <c r="L128" s="100">
        <v>0</v>
      </c>
      <c r="M128" s="100">
        <v>0</v>
      </c>
      <c r="N128" s="108">
        <v>133</v>
      </c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2:26" ht="15">
      <c r="B129" s="98" t="s">
        <v>24</v>
      </c>
      <c r="C129" s="100">
        <v>0</v>
      </c>
      <c r="D129" s="100">
        <v>0</v>
      </c>
      <c r="E129" s="100">
        <v>53</v>
      </c>
      <c r="F129" s="100">
        <v>28</v>
      </c>
      <c r="G129" s="99">
        <v>1</v>
      </c>
      <c r="H129" s="100">
        <v>48</v>
      </c>
      <c r="I129" s="100">
        <v>18</v>
      </c>
      <c r="J129" s="100">
        <v>0</v>
      </c>
      <c r="K129" s="100">
        <v>0</v>
      </c>
      <c r="L129" s="100">
        <v>0</v>
      </c>
      <c r="M129" s="100">
        <v>0</v>
      </c>
      <c r="N129" s="108">
        <v>148</v>
      </c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2:26" ht="15">
      <c r="B130" s="98" t="s">
        <v>25</v>
      </c>
      <c r="C130" s="100">
        <v>0</v>
      </c>
      <c r="D130" s="100">
        <v>0</v>
      </c>
      <c r="E130" s="100">
        <v>101</v>
      </c>
      <c r="F130" s="100">
        <v>20</v>
      </c>
      <c r="G130" s="99">
        <v>0</v>
      </c>
      <c r="H130" s="100">
        <v>57</v>
      </c>
      <c r="I130" s="100">
        <v>20</v>
      </c>
      <c r="J130" s="100">
        <v>0</v>
      </c>
      <c r="K130" s="100">
        <v>0</v>
      </c>
      <c r="L130" s="100">
        <v>0</v>
      </c>
      <c r="M130" s="100">
        <v>0</v>
      </c>
      <c r="N130" s="108">
        <v>198</v>
      </c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2:26" ht="15">
      <c r="B131" s="98" t="s">
        <v>26</v>
      </c>
      <c r="C131" s="100">
        <v>0</v>
      </c>
      <c r="D131" s="100">
        <v>0</v>
      </c>
      <c r="E131" s="100">
        <v>59</v>
      </c>
      <c r="F131" s="100">
        <v>31</v>
      </c>
      <c r="G131" s="99">
        <v>2</v>
      </c>
      <c r="H131" s="100">
        <v>40</v>
      </c>
      <c r="I131" s="100">
        <v>28</v>
      </c>
      <c r="J131" s="100">
        <v>1</v>
      </c>
      <c r="K131" s="100">
        <v>0</v>
      </c>
      <c r="L131" s="100">
        <v>0</v>
      </c>
      <c r="M131" s="100">
        <v>0</v>
      </c>
      <c r="N131" s="108">
        <v>161</v>
      </c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2:26" thickBot="1">
      <c r="B132" s="98" t="s">
        <v>27</v>
      </c>
      <c r="C132" s="100">
        <v>0</v>
      </c>
      <c r="D132" s="100">
        <v>0</v>
      </c>
      <c r="E132" s="100">
        <v>54</v>
      </c>
      <c r="F132" s="100">
        <v>34</v>
      </c>
      <c r="G132" s="99">
        <v>3</v>
      </c>
      <c r="H132" s="100">
        <v>67</v>
      </c>
      <c r="I132" s="100">
        <v>31</v>
      </c>
      <c r="J132" s="100">
        <v>0</v>
      </c>
      <c r="K132" s="100">
        <v>0</v>
      </c>
      <c r="L132" s="100">
        <v>0</v>
      </c>
      <c r="M132" s="100">
        <v>0</v>
      </c>
      <c r="N132" s="108">
        <v>189</v>
      </c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2:26" ht="16.5" thickTop="1" thickBot="1">
      <c r="B133" s="28">
        <v>2016</v>
      </c>
      <c r="C133" s="103"/>
      <c r="D133" s="103"/>
      <c r="E133" s="103"/>
      <c r="F133" s="106"/>
      <c r="G133" s="102"/>
      <c r="H133" s="106"/>
      <c r="I133" s="103"/>
      <c r="J133" s="106"/>
      <c r="K133" s="106"/>
      <c r="L133" s="103"/>
      <c r="M133" s="106"/>
      <c r="N133" s="107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2:26" thickTop="1">
      <c r="B134" s="98" t="s">
        <v>13</v>
      </c>
      <c r="C134" s="100">
        <v>0</v>
      </c>
      <c r="D134" s="100">
        <v>0</v>
      </c>
      <c r="E134" s="100">
        <v>51</v>
      </c>
      <c r="F134" s="99">
        <v>18</v>
      </c>
      <c r="G134" s="99">
        <v>0</v>
      </c>
      <c r="H134" s="99">
        <v>17</v>
      </c>
      <c r="I134" s="100">
        <v>29</v>
      </c>
      <c r="J134" s="99">
        <v>0</v>
      </c>
      <c r="K134" s="99">
        <v>0</v>
      </c>
      <c r="L134" s="100">
        <v>0</v>
      </c>
      <c r="M134" s="99">
        <v>0</v>
      </c>
      <c r="N134" s="108">
        <v>115</v>
      </c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2:26" ht="15">
      <c r="B135" s="98" t="s">
        <v>14</v>
      </c>
      <c r="C135" s="100">
        <v>0</v>
      </c>
      <c r="D135" s="100">
        <v>0</v>
      </c>
      <c r="E135" s="100">
        <v>38</v>
      </c>
      <c r="F135" s="99">
        <v>40</v>
      </c>
      <c r="G135" s="99">
        <v>3</v>
      </c>
      <c r="H135" s="99">
        <v>57</v>
      </c>
      <c r="I135" s="100">
        <v>19</v>
      </c>
      <c r="J135" s="99">
        <v>0</v>
      </c>
      <c r="K135" s="99">
        <v>0</v>
      </c>
      <c r="L135" s="100">
        <v>0</v>
      </c>
      <c r="M135" s="99">
        <v>0</v>
      </c>
      <c r="N135" s="108">
        <v>157</v>
      </c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2:26" ht="15">
      <c r="B136" s="98" t="s">
        <v>15</v>
      </c>
      <c r="C136" s="100">
        <v>0</v>
      </c>
      <c r="D136" s="100">
        <v>0</v>
      </c>
      <c r="E136" s="100">
        <v>49</v>
      </c>
      <c r="F136" s="99">
        <v>20</v>
      </c>
      <c r="G136" s="99">
        <v>0</v>
      </c>
      <c r="H136" s="99">
        <v>19</v>
      </c>
      <c r="I136" s="100">
        <v>42</v>
      </c>
      <c r="J136" s="99">
        <v>3</v>
      </c>
      <c r="K136" s="99">
        <v>0</v>
      </c>
      <c r="L136" s="100">
        <v>0</v>
      </c>
      <c r="M136" s="99">
        <v>0</v>
      </c>
      <c r="N136" s="108">
        <v>133</v>
      </c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2:26" ht="15">
      <c r="B137" s="98" t="s">
        <v>16</v>
      </c>
      <c r="C137" s="100">
        <v>0</v>
      </c>
      <c r="D137" s="100">
        <v>0</v>
      </c>
      <c r="E137" s="100">
        <v>40</v>
      </c>
      <c r="F137" s="99">
        <v>31</v>
      </c>
      <c r="G137" s="99">
        <v>3</v>
      </c>
      <c r="H137" s="99">
        <v>63</v>
      </c>
      <c r="I137" s="100">
        <v>48</v>
      </c>
      <c r="J137" s="99">
        <v>0</v>
      </c>
      <c r="K137" s="99">
        <v>0</v>
      </c>
      <c r="L137" s="100">
        <v>4</v>
      </c>
      <c r="M137" s="99">
        <v>0</v>
      </c>
      <c r="N137" s="108">
        <v>189</v>
      </c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2:26" ht="15">
      <c r="B138" s="98" t="s">
        <v>20</v>
      </c>
      <c r="C138" s="100">
        <v>0</v>
      </c>
      <c r="D138" s="100">
        <v>0</v>
      </c>
      <c r="E138" s="100">
        <v>71</v>
      </c>
      <c r="F138" s="99">
        <v>17</v>
      </c>
      <c r="G138" s="99">
        <v>10</v>
      </c>
      <c r="H138" s="99">
        <v>8</v>
      </c>
      <c r="I138" s="100">
        <v>41</v>
      </c>
      <c r="J138" s="99">
        <v>0</v>
      </c>
      <c r="K138" s="99">
        <v>0</v>
      </c>
      <c r="L138" s="100">
        <v>2</v>
      </c>
      <c r="M138" s="99">
        <v>0</v>
      </c>
      <c r="N138" s="108">
        <v>149</v>
      </c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2:26" ht="15">
      <c r="B139" s="98" t="s">
        <v>21</v>
      </c>
      <c r="C139" s="100">
        <v>0</v>
      </c>
      <c r="D139" s="100">
        <v>0</v>
      </c>
      <c r="E139" s="100">
        <v>63</v>
      </c>
      <c r="F139" s="99">
        <v>13</v>
      </c>
      <c r="G139" s="99">
        <v>0</v>
      </c>
      <c r="H139" s="99">
        <v>58</v>
      </c>
      <c r="I139" s="100">
        <v>48</v>
      </c>
      <c r="J139" s="99">
        <v>1</v>
      </c>
      <c r="K139" s="99">
        <v>0</v>
      </c>
      <c r="L139" s="100">
        <v>0</v>
      </c>
      <c r="M139" s="99">
        <v>0</v>
      </c>
      <c r="N139" s="108">
        <v>183</v>
      </c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2:26" ht="15">
      <c r="B140" s="98" t="s">
        <v>22</v>
      </c>
      <c r="C140" s="100">
        <v>0</v>
      </c>
      <c r="D140" s="100">
        <v>0</v>
      </c>
      <c r="E140" s="100">
        <v>48</v>
      </c>
      <c r="F140" s="99">
        <v>26</v>
      </c>
      <c r="G140" s="99">
        <v>5</v>
      </c>
      <c r="H140" s="99">
        <v>40</v>
      </c>
      <c r="I140" s="100">
        <v>21</v>
      </c>
      <c r="J140" s="99">
        <v>1</v>
      </c>
      <c r="K140" s="99">
        <v>0</v>
      </c>
      <c r="L140" s="100">
        <v>0</v>
      </c>
      <c r="M140" s="99">
        <v>0</v>
      </c>
      <c r="N140" s="108">
        <v>141</v>
      </c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2:26" ht="15">
      <c r="B141" s="98" t="s">
        <v>29</v>
      </c>
      <c r="C141" s="100">
        <v>0</v>
      </c>
      <c r="D141" s="100">
        <v>0</v>
      </c>
      <c r="E141" s="100">
        <v>72</v>
      </c>
      <c r="F141" s="99">
        <v>45</v>
      </c>
      <c r="G141" s="99">
        <v>1</v>
      </c>
      <c r="H141" s="99">
        <v>52</v>
      </c>
      <c r="I141" s="100">
        <v>43</v>
      </c>
      <c r="J141" s="99">
        <v>3</v>
      </c>
      <c r="K141" s="99">
        <v>0</v>
      </c>
      <c r="L141" s="100">
        <v>0</v>
      </c>
      <c r="M141" s="99">
        <v>0</v>
      </c>
      <c r="N141" s="108">
        <v>216</v>
      </c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2:26" ht="15">
      <c r="B142" s="98" t="s">
        <v>24</v>
      </c>
      <c r="C142" s="100">
        <v>0</v>
      </c>
      <c r="D142" s="100">
        <v>0</v>
      </c>
      <c r="E142" s="100">
        <v>53</v>
      </c>
      <c r="F142" s="99">
        <v>56</v>
      </c>
      <c r="G142" s="99">
        <v>1</v>
      </c>
      <c r="H142" s="99">
        <v>100</v>
      </c>
      <c r="I142" s="100">
        <v>35</v>
      </c>
      <c r="J142" s="99">
        <v>1</v>
      </c>
      <c r="K142" s="99">
        <v>0</v>
      </c>
      <c r="L142" s="100">
        <v>0</v>
      </c>
      <c r="M142" s="99">
        <v>0</v>
      </c>
      <c r="N142" s="108">
        <v>246</v>
      </c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2:26" ht="15">
      <c r="B143" s="98" t="s">
        <v>25</v>
      </c>
      <c r="C143" s="100">
        <v>0</v>
      </c>
      <c r="D143" s="100">
        <v>0</v>
      </c>
      <c r="E143" s="100">
        <v>61</v>
      </c>
      <c r="F143" s="99">
        <v>38</v>
      </c>
      <c r="G143" s="99">
        <v>8</v>
      </c>
      <c r="H143" s="99">
        <v>50</v>
      </c>
      <c r="I143" s="100">
        <v>41</v>
      </c>
      <c r="J143" s="99">
        <v>0</v>
      </c>
      <c r="K143" s="99">
        <v>0</v>
      </c>
      <c r="L143" s="100">
        <v>0</v>
      </c>
      <c r="M143" s="99">
        <v>0</v>
      </c>
      <c r="N143" s="108">
        <v>198</v>
      </c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2:26" ht="15">
      <c r="B144" s="98" t="s">
        <v>26</v>
      </c>
      <c r="C144" s="100">
        <v>0</v>
      </c>
      <c r="D144" s="100">
        <v>0</v>
      </c>
      <c r="E144" s="100">
        <v>76</v>
      </c>
      <c r="F144" s="99">
        <v>12</v>
      </c>
      <c r="G144" s="99">
        <v>6</v>
      </c>
      <c r="H144" s="99">
        <v>41</v>
      </c>
      <c r="I144" s="100">
        <v>47</v>
      </c>
      <c r="J144" s="99">
        <v>0</v>
      </c>
      <c r="K144" s="99">
        <v>0</v>
      </c>
      <c r="L144" s="100">
        <v>0</v>
      </c>
      <c r="M144" s="99">
        <v>0</v>
      </c>
      <c r="N144" s="108">
        <v>182</v>
      </c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2:26" thickBot="1">
      <c r="B145" s="98" t="s">
        <v>27</v>
      </c>
      <c r="C145" s="100">
        <v>0</v>
      </c>
      <c r="D145" s="100">
        <v>0</v>
      </c>
      <c r="E145" s="100">
        <v>52</v>
      </c>
      <c r="F145" s="99">
        <v>26</v>
      </c>
      <c r="G145" s="99">
        <v>7</v>
      </c>
      <c r="H145" s="99">
        <v>34</v>
      </c>
      <c r="I145" s="100">
        <v>36</v>
      </c>
      <c r="J145" s="99">
        <v>0</v>
      </c>
      <c r="K145" s="99">
        <v>0</v>
      </c>
      <c r="L145" s="100">
        <v>0</v>
      </c>
      <c r="M145" s="109">
        <v>0</v>
      </c>
      <c r="N145" s="108">
        <v>155</v>
      </c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2:26" ht="16.5" thickTop="1" thickBot="1">
      <c r="B146" s="28">
        <v>2017</v>
      </c>
      <c r="C146" s="103"/>
      <c r="D146" s="103"/>
      <c r="E146" s="103"/>
      <c r="F146" s="106"/>
      <c r="G146" s="102"/>
      <c r="H146" s="106"/>
      <c r="I146" s="103"/>
      <c r="J146" s="106"/>
      <c r="K146" s="106"/>
      <c r="L146" s="103"/>
      <c r="M146" s="106"/>
      <c r="N146" s="107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2:26" thickTop="1">
      <c r="B147" s="98" t="s">
        <v>13</v>
      </c>
      <c r="C147" s="100">
        <v>0</v>
      </c>
      <c r="D147" s="100">
        <v>0</v>
      </c>
      <c r="E147" s="100">
        <v>52</v>
      </c>
      <c r="F147" s="100">
        <v>15</v>
      </c>
      <c r="G147" s="99">
        <v>0</v>
      </c>
      <c r="H147" s="100">
        <v>20</v>
      </c>
      <c r="I147" s="100">
        <v>37</v>
      </c>
      <c r="J147" s="100">
        <v>0</v>
      </c>
      <c r="K147" s="100">
        <v>0</v>
      </c>
      <c r="L147" s="100">
        <v>0</v>
      </c>
      <c r="M147" s="100">
        <v>0</v>
      </c>
      <c r="N147" s="108">
        <v>124</v>
      </c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2:26" ht="15">
      <c r="B148" s="98" t="s">
        <v>14</v>
      </c>
      <c r="C148" s="100">
        <v>0</v>
      </c>
      <c r="D148" s="100">
        <v>0</v>
      </c>
      <c r="E148" s="100">
        <v>40</v>
      </c>
      <c r="F148" s="100">
        <v>39</v>
      </c>
      <c r="G148" s="99">
        <v>0</v>
      </c>
      <c r="H148" s="100">
        <v>41</v>
      </c>
      <c r="I148" s="100">
        <v>16</v>
      </c>
      <c r="J148" s="100">
        <v>0</v>
      </c>
      <c r="K148" s="100">
        <v>0</v>
      </c>
      <c r="L148" s="100">
        <v>0</v>
      </c>
      <c r="M148" s="100">
        <v>0</v>
      </c>
      <c r="N148" s="108">
        <v>136</v>
      </c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2:26" ht="15">
      <c r="B149" s="98" t="s">
        <v>15</v>
      </c>
      <c r="C149" s="100">
        <v>0</v>
      </c>
      <c r="D149" s="100">
        <v>0</v>
      </c>
      <c r="E149" s="100">
        <v>88</v>
      </c>
      <c r="F149" s="100">
        <v>1</v>
      </c>
      <c r="G149" s="99">
        <v>0</v>
      </c>
      <c r="H149" s="100">
        <v>47</v>
      </c>
      <c r="I149" s="100">
        <v>44</v>
      </c>
      <c r="J149" s="100">
        <v>0</v>
      </c>
      <c r="K149" s="100">
        <v>0</v>
      </c>
      <c r="L149" s="100">
        <v>4</v>
      </c>
      <c r="M149" s="100">
        <v>0</v>
      </c>
      <c r="N149" s="108">
        <v>184</v>
      </c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2:26" ht="15">
      <c r="B150" s="98" t="s">
        <v>16</v>
      </c>
      <c r="C150" s="100">
        <v>0</v>
      </c>
      <c r="D150" s="100">
        <v>0</v>
      </c>
      <c r="E150" s="100">
        <v>44</v>
      </c>
      <c r="F150" s="100">
        <v>21</v>
      </c>
      <c r="G150" s="99">
        <v>4</v>
      </c>
      <c r="H150" s="100">
        <v>48</v>
      </c>
      <c r="I150" s="100">
        <v>31</v>
      </c>
      <c r="J150" s="100">
        <v>0</v>
      </c>
      <c r="K150" s="100">
        <v>0</v>
      </c>
      <c r="L150" s="100">
        <v>4</v>
      </c>
      <c r="M150" s="100">
        <v>0</v>
      </c>
      <c r="N150" s="108">
        <v>152</v>
      </c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2:26" ht="15">
      <c r="B151" s="98" t="s">
        <v>20</v>
      </c>
      <c r="C151" s="100">
        <v>3</v>
      </c>
      <c r="D151" s="100">
        <v>0</v>
      </c>
      <c r="E151" s="100">
        <v>40</v>
      </c>
      <c r="F151" s="100">
        <v>20</v>
      </c>
      <c r="G151" s="99">
        <v>1</v>
      </c>
      <c r="H151" s="100">
        <v>29</v>
      </c>
      <c r="I151" s="100">
        <v>31</v>
      </c>
      <c r="J151" s="100">
        <v>0</v>
      </c>
      <c r="K151" s="100">
        <v>0</v>
      </c>
      <c r="L151" s="100">
        <v>0</v>
      </c>
      <c r="M151" s="100">
        <v>0</v>
      </c>
      <c r="N151" s="108">
        <v>124</v>
      </c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2:26" ht="15">
      <c r="B152" s="98" t="s">
        <v>21</v>
      </c>
      <c r="C152" s="100">
        <v>2</v>
      </c>
      <c r="D152" s="100">
        <v>0</v>
      </c>
      <c r="E152" s="100">
        <v>79</v>
      </c>
      <c r="F152" s="100">
        <v>40</v>
      </c>
      <c r="G152" s="99">
        <v>8</v>
      </c>
      <c r="H152" s="100">
        <v>71</v>
      </c>
      <c r="I152" s="100">
        <v>45</v>
      </c>
      <c r="J152" s="100">
        <v>0</v>
      </c>
      <c r="K152" s="100">
        <v>0</v>
      </c>
      <c r="L152" s="100">
        <v>1</v>
      </c>
      <c r="M152" s="100">
        <v>0</v>
      </c>
      <c r="N152" s="108">
        <v>246</v>
      </c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2:26" ht="15">
      <c r="B153" s="98" t="s">
        <v>22</v>
      </c>
      <c r="C153" s="100">
        <v>0</v>
      </c>
      <c r="D153" s="100">
        <v>0</v>
      </c>
      <c r="E153" s="100">
        <v>86</v>
      </c>
      <c r="F153" s="100">
        <v>34</v>
      </c>
      <c r="G153" s="99">
        <v>3</v>
      </c>
      <c r="H153" s="100">
        <v>35</v>
      </c>
      <c r="I153" s="100">
        <v>44</v>
      </c>
      <c r="J153" s="100">
        <v>0</v>
      </c>
      <c r="K153" s="100">
        <v>0</v>
      </c>
      <c r="L153" s="100">
        <v>0</v>
      </c>
      <c r="M153" s="100">
        <v>0</v>
      </c>
      <c r="N153" s="108">
        <v>202</v>
      </c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2:26" ht="15">
      <c r="B154" s="98" t="s">
        <v>29</v>
      </c>
      <c r="C154" s="100">
        <v>7</v>
      </c>
      <c r="D154" s="100">
        <v>0</v>
      </c>
      <c r="E154" s="100">
        <v>27</v>
      </c>
      <c r="F154" s="100">
        <v>25</v>
      </c>
      <c r="G154" s="99">
        <v>1</v>
      </c>
      <c r="H154" s="100">
        <v>68</v>
      </c>
      <c r="I154" s="100">
        <v>13</v>
      </c>
      <c r="J154" s="100">
        <v>0</v>
      </c>
      <c r="K154" s="100">
        <v>0</v>
      </c>
      <c r="L154" s="100">
        <v>0</v>
      </c>
      <c r="M154" s="100">
        <v>0</v>
      </c>
      <c r="N154" s="108">
        <v>141</v>
      </c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2:26" ht="15">
      <c r="B155" s="98" t="s">
        <v>24</v>
      </c>
      <c r="C155" s="100">
        <v>0</v>
      </c>
      <c r="D155" s="100">
        <v>0</v>
      </c>
      <c r="E155" s="100">
        <v>72</v>
      </c>
      <c r="F155" s="100">
        <v>76</v>
      </c>
      <c r="G155" s="99">
        <v>2</v>
      </c>
      <c r="H155" s="100">
        <v>38</v>
      </c>
      <c r="I155" s="100">
        <v>33</v>
      </c>
      <c r="J155" s="100">
        <v>0</v>
      </c>
      <c r="K155" s="100">
        <v>0</v>
      </c>
      <c r="L155" s="100">
        <v>0</v>
      </c>
      <c r="M155" s="100">
        <v>0</v>
      </c>
      <c r="N155" s="108">
        <v>221</v>
      </c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2:26" ht="15">
      <c r="B156" s="98" t="s">
        <v>25</v>
      </c>
      <c r="C156" s="100">
        <v>0</v>
      </c>
      <c r="D156" s="100">
        <v>0</v>
      </c>
      <c r="E156" s="100">
        <v>29</v>
      </c>
      <c r="F156" s="100">
        <v>30</v>
      </c>
      <c r="G156" s="99">
        <v>0</v>
      </c>
      <c r="H156" s="100">
        <v>55</v>
      </c>
      <c r="I156" s="100">
        <v>17</v>
      </c>
      <c r="J156" s="100">
        <v>0</v>
      </c>
      <c r="K156" s="100">
        <v>0</v>
      </c>
      <c r="L156" s="100">
        <v>1</v>
      </c>
      <c r="M156" s="100">
        <v>0</v>
      </c>
      <c r="N156" s="108">
        <v>132</v>
      </c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2:26" ht="15">
      <c r="B157" s="98" t="s">
        <v>26</v>
      </c>
      <c r="C157" s="100">
        <v>0</v>
      </c>
      <c r="D157" s="100">
        <v>0</v>
      </c>
      <c r="E157" s="100">
        <v>44</v>
      </c>
      <c r="F157" s="100">
        <v>56</v>
      </c>
      <c r="G157" s="99">
        <v>0</v>
      </c>
      <c r="H157" s="100">
        <v>67</v>
      </c>
      <c r="I157" s="100">
        <v>60</v>
      </c>
      <c r="J157" s="100">
        <v>0</v>
      </c>
      <c r="K157" s="100">
        <v>0</v>
      </c>
      <c r="L157" s="100">
        <v>0</v>
      </c>
      <c r="M157" s="100">
        <v>0</v>
      </c>
      <c r="N157" s="108">
        <v>227</v>
      </c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2:26" thickBot="1">
      <c r="B158" s="98" t="s">
        <v>27</v>
      </c>
      <c r="C158" s="100">
        <v>0</v>
      </c>
      <c r="D158" s="100">
        <v>0</v>
      </c>
      <c r="E158" s="100">
        <v>39</v>
      </c>
      <c r="F158" s="100">
        <v>11</v>
      </c>
      <c r="G158" s="99">
        <v>1</v>
      </c>
      <c r="H158" s="100">
        <v>63</v>
      </c>
      <c r="I158" s="100">
        <v>20</v>
      </c>
      <c r="J158" s="100">
        <v>0</v>
      </c>
      <c r="K158" s="100">
        <v>0</v>
      </c>
      <c r="L158" s="100">
        <v>0</v>
      </c>
      <c r="M158" s="100">
        <v>0</v>
      </c>
      <c r="N158" s="108">
        <v>134</v>
      </c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2:26" ht="16.5" thickTop="1" thickBot="1">
      <c r="B159" s="28">
        <v>2018</v>
      </c>
      <c r="C159" s="103"/>
      <c r="D159" s="103"/>
      <c r="E159" s="103"/>
      <c r="F159" s="106"/>
      <c r="G159" s="102"/>
      <c r="H159" s="106"/>
      <c r="I159" s="103"/>
      <c r="J159" s="106"/>
      <c r="K159" s="106"/>
      <c r="L159" s="103"/>
      <c r="M159" s="106"/>
      <c r="N159" s="107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2:26" thickTop="1">
      <c r="B160" s="98" t="s">
        <v>13</v>
      </c>
      <c r="C160" s="100">
        <v>4</v>
      </c>
      <c r="D160" s="100">
        <v>0</v>
      </c>
      <c r="E160" s="100">
        <v>69</v>
      </c>
      <c r="F160" s="99">
        <v>23</v>
      </c>
      <c r="G160" s="99">
        <v>4</v>
      </c>
      <c r="H160" s="99">
        <v>40</v>
      </c>
      <c r="I160" s="100">
        <v>15</v>
      </c>
      <c r="J160" s="99">
        <v>0</v>
      </c>
      <c r="K160" s="99">
        <v>0</v>
      </c>
      <c r="L160" s="100">
        <v>0</v>
      </c>
      <c r="M160" s="99">
        <v>0</v>
      </c>
      <c r="N160" s="108">
        <v>155</v>
      </c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2:26" ht="15">
      <c r="B161" s="98" t="s">
        <v>14</v>
      </c>
      <c r="C161" s="100">
        <v>0</v>
      </c>
      <c r="D161" s="100">
        <v>0</v>
      </c>
      <c r="E161" s="100">
        <v>24</v>
      </c>
      <c r="F161" s="99">
        <v>24</v>
      </c>
      <c r="G161" s="99">
        <v>1</v>
      </c>
      <c r="H161" s="99">
        <v>58</v>
      </c>
      <c r="I161" s="100">
        <v>45</v>
      </c>
      <c r="J161" s="99">
        <v>0</v>
      </c>
      <c r="K161" s="99">
        <v>0</v>
      </c>
      <c r="L161" s="100">
        <v>0</v>
      </c>
      <c r="M161" s="99">
        <v>0</v>
      </c>
      <c r="N161" s="108">
        <v>152</v>
      </c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2:26" ht="15">
      <c r="B162" s="98" t="s">
        <v>15</v>
      </c>
      <c r="C162" s="100">
        <v>0</v>
      </c>
      <c r="D162" s="100">
        <v>0</v>
      </c>
      <c r="E162" s="100">
        <v>63</v>
      </c>
      <c r="F162" s="99">
        <v>20</v>
      </c>
      <c r="G162" s="99">
        <v>0</v>
      </c>
      <c r="H162" s="99">
        <v>61</v>
      </c>
      <c r="I162" s="100">
        <v>36</v>
      </c>
      <c r="J162" s="99">
        <v>0</v>
      </c>
      <c r="K162" s="99">
        <v>0</v>
      </c>
      <c r="L162" s="100">
        <v>0</v>
      </c>
      <c r="M162" s="99">
        <v>0</v>
      </c>
      <c r="N162" s="108">
        <v>180</v>
      </c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2:26" ht="15">
      <c r="B163" s="98" t="s">
        <v>16</v>
      </c>
      <c r="C163" s="100">
        <v>4</v>
      </c>
      <c r="D163" s="100">
        <v>0</v>
      </c>
      <c r="E163" s="100">
        <v>72</v>
      </c>
      <c r="F163" s="99">
        <v>76</v>
      </c>
      <c r="G163" s="99">
        <v>0</v>
      </c>
      <c r="H163" s="99">
        <v>38</v>
      </c>
      <c r="I163" s="100">
        <v>28</v>
      </c>
      <c r="J163" s="99">
        <v>0</v>
      </c>
      <c r="K163" s="99">
        <v>0</v>
      </c>
      <c r="L163" s="100">
        <v>0</v>
      </c>
      <c r="M163" s="99">
        <v>0</v>
      </c>
      <c r="N163" s="108">
        <v>218</v>
      </c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2:26" ht="15">
      <c r="B164" s="98" t="s">
        <v>20</v>
      </c>
      <c r="C164" s="100">
        <v>3</v>
      </c>
      <c r="D164" s="100">
        <v>0</v>
      </c>
      <c r="E164" s="100">
        <v>54</v>
      </c>
      <c r="F164" s="99">
        <v>64</v>
      </c>
      <c r="G164" s="99">
        <v>9</v>
      </c>
      <c r="H164" s="99">
        <v>47</v>
      </c>
      <c r="I164" s="100">
        <v>36</v>
      </c>
      <c r="J164" s="99">
        <v>0</v>
      </c>
      <c r="K164" s="99">
        <v>0</v>
      </c>
      <c r="L164" s="100">
        <v>0</v>
      </c>
      <c r="M164" s="99">
        <v>0</v>
      </c>
      <c r="N164" s="108">
        <v>213</v>
      </c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2:26" ht="15">
      <c r="B165" s="98" t="s">
        <v>21</v>
      </c>
      <c r="C165" s="100">
        <v>3</v>
      </c>
      <c r="D165" s="100">
        <v>0</v>
      </c>
      <c r="E165" s="100">
        <v>77</v>
      </c>
      <c r="F165" s="99">
        <v>25</v>
      </c>
      <c r="G165" s="99">
        <v>3</v>
      </c>
      <c r="H165" s="99">
        <v>57</v>
      </c>
      <c r="I165" s="100">
        <v>39</v>
      </c>
      <c r="J165" s="99">
        <v>0</v>
      </c>
      <c r="K165" s="99">
        <v>0</v>
      </c>
      <c r="L165" s="100">
        <v>0</v>
      </c>
      <c r="M165" s="99">
        <v>0</v>
      </c>
      <c r="N165" s="108">
        <v>204</v>
      </c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2:26" ht="15">
      <c r="B166" s="98" t="s">
        <v>22</v>
      </c>
      <c r="C166" s="100">
        <v>1</v>
      </c>
      <c r="D166" s="100">
        <v>0</v>
      </c>
      <c r="E166" s="100">
        <v>57</v>
      </c>
      <c r="F166" s="99">
        <v>34</v>
      </c>
      <c r="G166" s="99">
        <v>9</v>
      </c>
      <c r="H166" s="99">
        <v>57</v>
      </c>
      <c r="I166" s="100">
        <v>46</v>
      </c>
      <c r="J166" s="99">
        <v>0</v>
      </c>
      <c r="K166" s="99">
        <v>0</v>
      </c>
      <c r="L166" s="100">
        <v>0</v>
      </c>
      <c r="M166" s="99">
        <v>0</v>
      </c>
      <c r="N166" s="108">
        <v>204</v>
      </c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2:26" ht="15">
      <c r="B167" s="98" t="s">
        <v>29</v>
      </c>
      <c r="C167" s="100">
        <v>6</v>
      </c>
      <c r="D167" s="100">
        <v>0</v>
      </c>
      <c r="E167" s="100">
        <v>71</v>
      </c>
      <c r="F167" s="99">
        <v>18</v>
      </c>
      <c r="G167" s="99">
        <v>0</v>
      </c>
      <c r="H167" s="99">
        <v>74</v>
      </c>
      <c r="I167" s="100">
        <v>40</v>
      </c>
      <c r="J167" s="99">
        <v>0</v>
      </c>
      <c r="K167" s="99">
        <v>0</v>
      </c>
      <c r="L167" s="100">
        <v>0</v>
      </c>
      <c r="M167" s="99">
        <v>0</v>
      </c>
      <c r="N167" s="108">
        <v>209</v>
      </c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2:26" ht="15">
      <c r="B168" s="98" t="s">
        <v>24</v>
      </c>
      <c r="C168" s="100">
        <v>2</v>
      </c>
      <c r="D168" s="100">
        <v>0</v>
      </c>
      <c r="E168" s="100">
        <v>32</v>
      </c>
      <c r="F168" s="99">
        <v>61</v>
      </c>
      <c r="G168" s="99">
        <v>5</v>
      </c>
      <c r="H168" s="99">
        <v>44</v>
      </c>
      <c r="I168" s="100">
        <v>46</v>
      </c>
      <c r="J168" s="99">
        <v>1</v>
      </c>
      <c r="K168" s="99">
        <v>0</v>
      </c>
      <c r="L168" s="100">
        <v>0</v>
      </c>
      <c r="M168" s="99">
        <v>0</v>
      </c>
      <c r="N168" s="108">
        <v>191</v>
      </c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2:26" ht="15">
      <c r="B169" s="98" t="s">
        <v>25</v>
      </c>
      <c r="C169" s="100">
        <v>3</v>
      </c>
      <c r="D169" s="100">
        <v>0</v>
      </c>
      <c r="E169" s="100">
        <v>57</v>
      </c>
      <c r="F169" s="99">
        <v>38</v>
      </c>
      <c r="G169" s="99">
        <v>0</v>
      </c>
      <c r="H169" s="99">
        <v>39</v>
      </c>
      <c r="I169" s="100">
        <v>50</v>
      </c>
      <c r="J169" s="99">
        <v>0</v>
      </c>
      <c r="K169" s="99">
        <v>0</v>
      </c>
      <c r="L169" s="100">
        <v>0</v>
      </c>
      <c r="M169" s="99">
        <v>0</v>
      </c>
      <c r="N169" s="108">
        <v>187</v>
      </c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2:26" ht="15">
      <c r="B170" s="98" t="s">
        <v>26</v>
      </c>
      <c r="C170" s="100">
        <v>3</v>
      </c>
      <c r="D170" s="100">
        <v>0</v>
      </c>
      <c r="E170" s="100">
        <v>57</v>
      </c>
      <c r="F170" s="99">
        <v>28</v>
      </c>
      <c r="G170" s="99">
        <v>6</v>
      </c>
      <c r="H170" s="99">
        <v>40</v>
      </c>
      <c r="I170" s="100">
        <v>43</v>
      </c>
      <c r="J170" s="99">
        <v>0</v>
      </c>
      <c r="K170" s="99">
        <v>0</v>
      </c>
      <c r="L170" s="100">
        <v>0</v>
      </c>
      <c r="M170" s="99">
        <v>0</v>
      </c>
      <c r="N170" s="108">
        <v>177</v>
      </c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2:26" thickBot="1">
      <c r="B171" s="98" t="s">
        <v>27</v>
      </c>
      <c r="C171" s="100">
        <v>0</v>
      </c>
      <c r="D171" s="100">
        <v>0</v>
      </c>
      <c r="E171" s="100">
        <v>31</v>
      </c>
      <c r="F171" s="99">
        <v>33</v>
      </c>
      <c r="G171" s="99">
        <v>1</v>
      </c>
      <c r="H171" s="99">
        <v>33</v>
      </c>
      <c r="I171" s="100">
        <v>31</v>
      </c>
      <c r="J171" s="99">
        <v>0</v>
      </c>
      <c r="K171" s="99">
        <v>0</v>
      </c>
      <c r="L171" s="100">
        <v>0</v>
      </c>
      <c r="M171" s="109">
        <v>0</v>
      </c>
      <c r="N171" s="108">
        <v>129</v>
      </c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2:26" ht="16.5" thickTop="1" thickBot="1">
      <c r="B172" s="28">
        <v>2019</v>
      </c>
      <c r="C172" s="103"/>
      <c r="D172" s="103"/>
      <c r="E172" s="103"/>
      <c r="F172" s="106"/>
      <c r="G172" s="102"/>
      <c r="H172" s="106"/>
      <c r="I172" s="103"/>
      <c r="J172" s="106"/>
      <c r="K172" s="106"/>
      <c r="L172" s="103"/>
      <c r="M172" s="106"/>
      <c r="N172" s="107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2:26" thickTop="1">
      <c r="B173" s="98" t="s">
        <v>13</v>
      </c>
      <c r="C173" s="100">
        <v>0</v>
      </c>
      <c r="D173" s="100">
        <v>0</v>
      </c>
      <c r="E173" s="100">
        <v>83</v>
      </c>
      <c r="F173" s="100">
        <v>29</v>
      </c>
      <c r="G173" s="99">
        <v>13</v>
      </c>
      <c r="H173" s="100">
        <v>44</v>
      </c>
      <c r="I173" s="100">
        <v>24</v>
      </c>
      <c r="J173" s="100">
        <v>0</v>
      </c>
      <c r="K173" s="100">
        <v>0</v>
      </c>
      <c r="L173" s="100">
        <v>4</v>
      </c>
      <c r="M173" s="100">
        <v>0</v>
      </c>
      <c r="N173" s="108">
        <v>197</v>
      </c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2:26" ht="15">
      <c r="B174" s="98" t="s">
        <v>14</v>
      </c>
      <c r="C174" s="100">
        <v>2</v>
      </c>
      <c r="D174" s="100">
        <v>0</v>
      </c>
      <c r="E174" s="100">
        <v>41</v>
      </c>
      <c r="F174" s="100">
        <v>28</v>
      </c>
      <c r="G174" s="99">
        <v>0</v>
      </c>
      <c r="H174" s="100">
        <v>36</v>
      </c>
      <c r="I174" s="100">
        <v>15</v>
      </c>
      <c r="J174" s="100">
        <v>0</v>
      </c>
      <c r="K174" s="100">
        <v>0</v>
      </c>
      <c r="L174" s="100">
        <v>0</v>
      </c>
      <c r="M174" s="100">
        <v>0</v>
      </c>
      <c r="N174" s="108">
        <v>122</v>
      </c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2:26" ht="15">
      <c r="B175" s="98" t="s">
        <v>15</v>
      </c>
      <c r="C175" s="100">
        <v>0</v>
      </c>
      <c r="D175" s="100">
        <v>0</v>
      </c>
      <c r="E175" s="100">
        <v>71</v>
      </c>
      <c r="F175" s="100">
        <v>31</v>
      </c>
      <c r="G175" s="99">
        <v>5</v>
      </c>
      <c r="H175" s="100">
        <v>53</v>
      </c>
      <c r="I175" s="100">
        <v>42</v>
      </c>
      <c r="J175" s="100">
        <v>2</v>
      </c>
      <c r="K175" s="100">
        <v>0</v>
      </c>
      <c r="L175" s="100">
        <v>0</v>
      </c>
      <c r="M175" s="100">
        <v>0</v>
      </c>
      <c r="N175" s="108">
        <v>204</v>
      </c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2:26" ht="15">
      <c r="B176" s="98" t="s">
        <v>16</v>
      </c>
      <c r="C176" s="100">
        <v>5</v>
      </c>
      <c r="D176" s="100">
        <v>0</v>
      </c>
      <c r="E176" s="100">
        <v>45</v>
      </c>
      <c r="F176" s="100">
        <v>48</v>
      </c>
      <c r="G176" s="99">
        <v>4</v>
      </c>
      <c r="H176" s="100">
        <v>68</v>
      </c>
      <c r="I176" s="100">
        <v>39</v>
      </c>
      <c r="J176" s="100">
        <v>0</v>
      </c>
      <c r="K176" s="100">
        <v>0</v>
      </c>
      <c r="L176" s="100">
        <v>1</v>
      </c>
      <c r="M176" s="100">
        <v>0</v>
      </c>
      <c r="N176" s="108">
        <v>210</v>
      </c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2:26" ht="15">
      <c r="B177" s="98" t="s">
        <v>20</v>
      </c>
      <c r="C177" s="100">
        <v>0</v>
      </c>
      <c r="D177" s="100">
        <v>0</v>
      </c>
      <c r="E177" s="100">
        <v>81</v>
      </c>
      <c r="F177" s="100">
        <v>25</v>
      </c>
      <c r="G177" s="99">
        <v>6</v>
      </c>
      <c r="H177" s="100">
        <v>47</v>
      </c>
      <c r="I177" s="100">
        <v>54</v>
      </c>
      <c r="J177" s="100">
        <v>0</v>
      </c>
      <c r="K177" s="100">
        <v>0</v>
      </c>
      <c r="L177" s="100">
        <v>0</v>
      </c>
      <c r="M177" s="100">
        <v>0</v>
      </c>
      <c r="N177" s="108">
        <v>213</v>
      </c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2:26" ht="15">
      <c r="B178" s="98" t="s">
        <v>21</v>
      </c>
      <c r="C178" s="100">
        <v>0</v>
      </c>
      <c r="D178" s="100">
        <v>0</v>
      </c>
      <c r="E178" s="100">
        <v>51</v>
      </c>
      <c r="F178" s="100">
        <v>51</v>
      </c>
      <c r="G178" s="99">
        <v>2</v>
      </c>
      <c r="H178" s="100">
        <v>36</v>
      </c>
      <c r="I178" s="100">
        <v>25</v>
      </c>
      <c r="J178" s="100">
        <v>0</v>
      </c>
      <c r="K178" s="100">
        <v>0</v>
      </c>
      <c r="L178" s="100">
        <v>0</v>
      </c>
      <c r="M178" s="100">
        <v>0</v>
      </c>
      <c r="N178" s="108">
        <v>165</v>
      </c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2:26" ht="15">
      <c r="B179" s="98" t="s">
        <v>22</v>
      </c>
      <c r="C179" s="100">
        <v>5</v>
      </c>
      <c r="D179" s="100">
        <v>0</v>
      </c>
      <c r="E179" s="100">
        <v>74</v>
      </c>
      <c r="F179" s="100">
        <v>24</v>
      </c>
      <c r="G179" s="99">
        <v>3</v>
      </c>
      <c r="H179" s="100">
        <v>51</v>
      </c>
      <c r="I179" s="100">
        <v>35</v>
      </c>
      <c r="J179" s="100">
        <v>0</v>
      </c>
      <c r="K179" s="100">
        <v>0</v>
      </c>
      <c r="L179" s="100">
        <v>0</v>
      </c>
      <c r="M179" s="100">
        <v>0</v>
      </c>
      <c r="N179" s="108">
        <v>192</v>
      </c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2:26" ht="15">
      <c r="B180" s="98" t="s">
        <v>29</v>
      </c>
      <c r="C180" s="100">
        <v>0</v>
      </c>
      <c r="D180" s="100">
        <v>1</v>
      </c>
      <c r="E180" s="100">
        <v>70</v>
      </c>
      <c r="F180" s="100">
        <v>49</v>
      </c>
      <c r="G180" s="99">
        <v>1</v>
      </c>
      <c r="H180" s="100">
        <v>42</v>
      </c>
      <c r="I180" s="100">
        <v>28</v>
      </c>
      <c r="J180" s="100">
        <v>0</v>
      </c>
      <c r="K180" s="100">
        <v>0</v>
      </c>
      <c r="L180" s="100">
        <v>0</v>
      </c>
      <c r="M180" s="100">
        <v>0</v>
      </c>
      <c r="N180" s="108">
        <v>191</v>
      </c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2:26" ht="15">
      <c r="B181" s="98" t="s">
        <v>24</v>
      </c>
      <c r="C181" s="100">
        <v>4</v>
      </c>
      <c r="D181" s="100">
        <v>2</v>
      </c>
      <c r="E181" s="100">
        <v>38</v>
      </c>
      <c r="F181" s="100">
        <v>25</v>
      </c>
      <c r="G181" s="99">
        <v>8</v>
      </c>
      <c r="H181" s="100">
        <v>47</v>
      </c>
      <c r="I181" s="100">
        <v>36</v>
      </c>
      <c r="J181" s="100">
        <v>0</v>
      </c>
      <c r="K181" s="100">
        <v>0</v>
      </c>
      <c r="L181" s="100">
        <v>0</v>
      </c>
      <c r="M181" s="100">
        <v>0</v>
      </c>
      <c r="N181" s="108">
        <v>160</v>
      </c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2:26" ht="15">
      <c r="B182" s="98" t="s">
        <v>25</v>
      </c>
      <c r="C182" s="100">
        <v>0</v>
      </c>
      <c r="D182" s="100">
        <v>3</v>
      </c>
      <c r="E182" s="100">
        <v>45</v>
      </c>
      <c r="F182" s="100">
        <v>29</v>
      </c>
      <c r="G182" s="99">
        <v>0</v>
      </c>
      <c r="H182" s="100">
        <v>37</v>
      </c>
      <c r="I182" s="100">
        <v>24</v>
      </c>
      <c r="J182" s="100">
        <v>0</v>
      </c>
      <c r="K182" s="100">
        <v>0</v>
      </c>
      <c r="L182" s="100">
        <v>0</v>
      </c>
      <c r="M182" s="100">
        <v>0</v>
      </c>
      <c r="N182" s="108">
        <v>138</v>
      </c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2:26" ht="15">
      <c r="B183" s="98" t="s">
        <v>26</v>
      </c>
      <c r="C183" s="100">
        <v>6</v>
      </c>
      <c r="D183" s="100">
        <v>0</v>
      </c>
      <c r="E183" s="100">
        <v>45</v>
      </c>
      <c r="F183" s="100">
        <v>41</v>
      </c>
      <c r="G183" s="99">
        <v>2</v>
      </c>
      <c r="H183" s="100">
        <v>34</v>
      </c>
      <c r="I183" s="100">
        <v>49</v>
      </c>
      <c r="J183" s="100">
        <v>0</v>
      </c>
      <c r="K183" s="100">
        <v>0</v>
      </c>
      <c r="L183" s="100">
        <v>0</v>
      </c>
      <c r="M183" s="100">
        <v>0</v>
      </c>
      <c r="N183" s="108">
        <v>177</v>
      </c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2:26" thickBot="1">
      <c r="B184" s="98" t="s">
        <v>27</v>
      </c>
      <c r="C184" s="100">
        <v>4</v>
      </c>
      <c r="D184" s="100">
        <v>0</v>
      </c>
      <c r="E184" s="100">
        <v>8</v>
      </c>
      <c r="F184" s="100">
        <v>57</v>
      </c>
      <c r="G184" s="99">
        <v>0</v>
      </c>
      <c r="H184" s="100">
        <v>56</v>
      </c>
      <c r="I184" s="100">
        <v>31</v>
      </c>
      <c r="J184" s="100">
        <v>0</v>
      </c>
      <c r="K184" s="100">
        <v>0</v>
      </c>
      <c r="L184" s="100">
        <v>0</v>
      </c>
      <c r="M184" s="100">
        <v>0</v>
      </c>
      <c r="N184" s="108">
        <v>156</v>
      </c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2:26" ht="16.5" thickTop="1" thickBot="1">
      <c r="B185" s="28">
        <v>2020</v>
      </c>
      <c r="C185" s="103"/>
      <c r="D185" s="103"/>
      <c r="E185" s="103"/>
      <c r="F185" s="106"/>
      <c r="G185" s="102"/>
      <c r="H185" s="106"/>
      <c r="I185" s="103"/>
      <c r="J185" s="106"/>
      <c r="K185" s="106"/>
      <c r="L185" s="103"/>
      <c r="M185" s="106"/>
      <c r="N185" s="107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2:26" thickTop="1">
      <c r="B186" s="98" t="s">
        <v>13</v>
      </c>
      <c r="C186" s="100">
        <v>0</v>
      </c>
      <c r="D186" s="100">
        <v>0</v>
      </c>
      <c r="E186" s="100">
        <v>45</v>
      </c>
      <c r="F186" s="99">
        <v>26</v>
      </c>
      <c r="G186" s="99">
        <v>7</v>
      </c>
      <c r="H186" s="99">
        <v>74</v>
      </c>
      <c r="I186" s="100">
        <v>30</v>
      </c>
      <c r="J186" s="99">
        <v>0</v>
      </c>
      <c r="K186" s="99">
        <v>0</v>
      </c>
      <c r="L186" s="100">
        <v>0</v>
      </c>
      <c r="M186" s="99">
        <v>0</v>
      </c>
      <c r="N186" s="108">
        <v>182</v>
      </c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2:26" ht="15">
      <c r="B187" s="98" t="s">
        <v>14</v>
      </c>
      <c r="C187" s="100">
        <v>0</v>
      </c>
      <c r="D187" s="100">
        <v>0</v>
      </c>
      <c r="E187" s="100">
        <v>61</v>
      </c>
      <c r="F187" s="99">
        <v>32</v>
      </c>
      <c r="G187" s="99">
        <v>1</v>
      </c>
      <c r="H187" s="99">
        <v>38</v>
      </c>
      <c r="I187" s="100">
        <v>26</v>
      </c>
      <c r="J187" s="99">
        <v>0</v>
      </c>
      <c r="K187" s="99">
        <v>0</v>
      </c>
      <c r="L187" s="100">
        <v>0</v>
      </c>
      <c r="M187" s="99">
        <v>0</v>
      </c>
      <c r="N187" s="108">
        <v>158</v>
      </c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2:26" ht="15">
      <c r="B188" s="98" t="s">
        <v>15</v>
      </c>
      <c r="C188" s="100">
        <v>7</v>
      </c>
      <c r="D188" s="100">
        <v>3</v>
      </c>
      <c r="E188" s="100">
        <v>35</v>
      </c>
      <c r="F188" s="99">
        <v>34</v>
      </c>
      <c r="G188" s="99">
        <v>4</v>
      </c>
      <c r="H188" s="99">
        <v>40</v>
      </c>
      <c r="I188" s="100">
        <v>11</v>
      </c>
      <c r="J188" s="99">
        <v>0</v>
      </c>
      <c r="K188" s="99">
        <v>0</v>
      </c>
      <c r="L188" s="100">
        <v>0</v>
      </c>
      <c r="M188" s="99">
        <v>0</v>
      </c>
      <c r="N188" s="108">
        <v>134</v>
      </c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2:26" ht="15">
      <c r="B189" s="98" t="s">
        <v>16</v>
      </c>
      <c r="C189" s="100">
        <v>0</v>
      </c>
      <c r="D189" s="100">
        <v>0</v>
      </c>
      <c r="E189" s="100">
        <v>35</v>
      </c>
      <c r="F189" s="99">
        <v>8</v>
      </c>
      <c r="G189" s="99">
        <v>6</v>
      </c>
      <c r="H189" s="99">
        <v>6</v>
      </c>
      <c r="I189" s="100">
        <v>0</v>
      </c>
      <c r="J189" s="99">
        <v>0</v>
      </c>
      <c r="K189" s="99">
        <v>0</v>
      </c>
      <c r="L189" s="100">
        <v>0</v>
      </c>
      <c r="M189" s="99">
        <v>0</v>
      </c>
      <c r="N189" s="108">
        <v>55</v>
      </c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2:26" ht="15">
      <c r="B190" s="98" t="s">
        <v>20</v>
      </c>
      <c r="C190" s="100">
        <v>0</v>
      </c>
      <c r="D190" s="100">
        <v>0</v>
      </c>
      <c r="E190" s="100">
        <v>0</v>
      </c>
      <c r="F190" s="99">
        <v>3</v>
      </c>
      <c r="G190" s="99">
        <v>0</v>
      </c>
      <c r="H190" s="99">
        <v>4</v>
      </c>
      <c r="I190" s="100">
        <v>0</v>
      </c>
      <c r="J190" s="99">
        <v>0</v>
      </c>
      <c r="K190" s="99">
        <v>0</v>
      </c>
      <c r="L190" s="100">
        <v>2</v>
      </c>
      <c r="M190" s="99">
        <v>0</v>
      </c>
      <c r="N190" s="108">
        <v>9</v>
      </c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2:26" ht="15">
      <c r="B191" s="98" t="s">
        <v>21</v>
      </c>
      <c r="C191" s="100">
        <v>0</v>
      </c>
      <c r="D191" s="100">
        <v>0</v>
      </c>
      <c r="E191" s="100">
        <v>15</v>
      </c>
      <c r="F191" s="99">
        <v>15</v>
      </c>
      <c r="G191" s="99">
        <v>4</v>
      </c>
      <c r="H191" s="99">
        <v>32</v>
      </c>
      <c r="I191" s="100">
        <v>2</v>
      </c>
      <c r="J191" s="99">
        <v>0</v>
      </c>
      <c r="K191" s="99">
        <v>0</v>
      </c>
      <c r="L191" s="100">
        <v>0</v>
      </c>
      <c r="M191" s="99">
        <v>0</v>
      </c>
      <c r="N191" s="108">
        <v>68</v>
      </c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2:26" ht="15">
      <c r="B192" s="98" t="s">
        <v>22</v>
      </c>
      <c r="C192" s="100">
        <v>1</v>
      </c>
      <c r="D192" s="100">
        <v>0</v>
      </c>
      <c r="E192" s="100">
        <v>36</v>
      </c>
      <c r="F192" s="99">
        <v>18</v>
      </c>
      <c r="G192" s="99">
        <v>7</v>
      </c>
      <c r="H192" s="99">
        <v>30</v>
      </c>
      <c r="I192" s="100">
        <v>10</v>
      </c>
      <c r="J192" s="99">
        <v>0</v>
      </c>
      <c r="K192" s="99">
        <v>0</v>
      </c>
      <c r="L192" s="100">
        <v>0</v>
      </c>
      <c r="M192" s="99">
        <v>0</v>
      </c>
      <c r="N192" s="108">
        <v>102</v>
      </c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2:26" ht="15">
      <c r="B193" s="98" t="s">
        <v>29</v>
      </c>
      <c r="C193" s="100">
        <v>3</v>
      </c>
      <c r="D193" s="100">
        <v>1</v>
      </c>
      <c r="E193" s="100">
        <v>41</v>
      </c>
      <c r="F193" s="99">
        <v>27</v>
      </c>
      <c r="G193" s="99">
        <v>5</v>
      </c>
      <c r="H193" s="99">
        <v>64</v>
      </c>
      <c r="I193" s="100">
        <v>29</v>
      </c>
      <c r="J193" s="99">
        <v>0</v>
      </c>
      <c r="K193" s="99">
        <v>0</v>
      </c>
      <c r="L193" s="100">
        <v>0</v>
      </c>
      <c r="M193" s="99">
        <v>0</v>
      </c>
      <c r="N193" s="108">
        <v>170</v>
      </c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2:26" ht="15">
      <c r="B194" s="98" t="s">
        <v>24</v>
      </c>
      <c r="C194" s="100">
        <v>3</v>
      </c>
      <c r="D194" s="100">
        <v>0</v>
      </c>
      <c r="E194" s="100">
        <v>62</v>
      </c>
      <c r="F194" s="99">
        <v>65</v>
      </c>
      <c r="G194" s="99">
        <v>4</v>
      </c>
      <c r="H194" s="99">
        <v>39</v>
      </c>
      <c r="I194" s="100">
        <v>35</v>
      </c>
      <c r="J194" s="99">
        <v>3</v>
      </c>
      <c r="K194" s="99">
        <v>0</v>
      </c>
      <c r="L194" s="100">
        <v>0</v>
      </c>
      <c r="M194" s="99">
        <v>0</v>
      </c>
      <c r="N194" s="108">
        <v>211</v>
      </c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2:26" ht="15">
      <c r="B195" s="98" t="s">
        <v>25</v>
      </c>
      <c r="C195" s="100">
        <v>8</v>
      </c>
      <c r="D195" s="100">
        <v>0</v>
      </c>
      <c r="E195" s="100">
        <v>50</v>
      </c>
      <c r="F195" s="99">
        <v>73</v>
      </c>
      <c r="G195" s="99">
        <v>2</v>
      </c>
      <c r="H195" s="99">
        <v>54</v>
      </c>
      <c r="I195" s="100">
        <v>35</v>
      </c>
      <c r="J195" s="99">
        <v>0</v>
      </c>
      <c r="K195" s="99">
        <v>0</v>
      </c>
      <c r="L195" s="100">
        <v>3</v>
      </c>
      <c r="M195" s="99">
        <v>0</v>
      </c>
      <c r="N195" s="108">
        <v>225</v>
      </c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2:26" ht="15">
      <c r="B196" s="98" t="s">
        <v>26</v>
      </c>
      <c r="C196" s="100">
        <v>4</v>
      </c>
      <c r="D196" s="100">
        <v>0</v>
      </c>
      <c r="E196" s="100">
        <v>92</v>
      </c>
      <c r="F196" s="99">
        <v>60</v>
      </c>
      <c r="G196" s="99">
        <v>0</v>
      </c>
      <c r="H196" s="99">
        <v>69</v>
      </c>
      <c r="I196" s="100">
        <v>28</v>
      </c>
      <c r="J196" s="99">
        <v>0</v>
      </c>
      <c r="K196" s="99">
        <v>0</v>
      </c>
      <c r="L196" s="100">
        <v>0</v>
      </c>
      <c r="M196" s="99">
        <v>0</v>
      </c>
      <c r="N196" s="108">
        <v>253</v>
      </c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2:26" thickBot="1">
      <c r="B197" s="98" t="s">
        <v>27</v>
      </c>
      <c r="C197" s="100">
        <v>1</v>
      </c>
      <c r="D197" s="100">
        <v>0</v>
      </c>
      <c r="E197" s="100">
        <v>113</v>
      </c>
      <c r="F197" s="99">
        <v>56</v>
      </c>
      <c r="G197" s="99">
        <v>2</v>
      </c>
      <c r="H197" s="99">
        <v>52</v>
      </c>
      <c r="I197" s="100">
        <v>27</v>
      </c>
      <c r="J197" s="99">
        <v>0</v>
      </c>
      <c r="K197" s="99">
        <v>0</v>
      </c>
      <c r="L197" s="100">
        <v>0</v>
      </c>
      <c r="M197" s="109">
        <v>0</v>
      </c>
      <c r="N197" s="108">
        <v>251</v>
      </c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2:26" ht="16.5" thickTop="1" thickBot="1">
      <c r="B198" s="28">
        <v>2021</v>
      </c>
      <c r="C198" s="103"/>
      <c r="D198" s="103"/>
      <c r="E198" s="103"/>
      <c r="F198" s="106"/>
      <c r="G198" s="102"/>
      <c r="H198" s="106"/>
      <c r="I198" s="103"/>
      <c r="J198" s="106"/>
      <c r="K198" s="106"/>
      <c r="L198" s="103"/>
      <c r="M198" s="106"/>
      <c r="N198" s="107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2:26" thickTop="1">
      <c r="B199" s="98" t="s">
        <v>13</v>
      </c>
      <c r="C199" s="100">
        <v>0</v>
      </c>
      <c r="D199" s="100">
        <v>0</v>
      </c>
      <c r="E199" s="100">
        <v>74</v>
      </c>
      <c r="F199" s="100">
        <v>71</v>
      </c>
      <c r="G199" s="99">
        <v>4</v>
      </c>
      <c r="H199" s="100">
        <v>32</v>
      </c>
      <c r="I199" s="100">
        <v>27</v>
      </c>
      <c r="J199" s="100">
        <v>0</v>
      </c>
      <c r="K199" s="100">
        <v>0</v>
      </c>
      <c r="L199" s="100">
        <v>0</v>
      </c>
      <c r="M199" s="100">
        <v>0</v>
      </c>
      <c r="N199" s="108">
        <v>208</v>
      </c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2:26" ht="15">
      <c r="B200" s="98" t="s">
        <v>14</v>
      </c>
      <c r="C200" s="100">
        <v>2</v>
      </c>
      <c r="D200" s="100">
        <v>1</v>
      </c>
      <c r="E200" s="100">
        <v>52</v>
      </c>
      <c r="F200" s="100">
        <v>24</v>
      </c>
      <c r="G200" s="99">
        <v>0</v>
      </c>
      <c r="H200" s="100">
        <v>55</v>
      </c>
      <c r="I200" s="100">
        <v>31</v>
      </c>
      <c r="J200" s="100">
        <v>0</v>
      </c>
      <c r="K200" s="100">
        <v>0</v>
      </c>
      <c r="L200" s="100">
        <v>0</v>
      </c>
      <c r="M200" s="100">
        <v>0</v>
      </c>
      <c r="N200" s="108">
        <v>165</v>
      </c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2:26" ht="15">
      <c r="B201" s="98" t="s">
        <v>15</v>
      </c>
      <c r="C201" s="100">
        <v>4</v>
      </c>
      <c r="D201" s="100">
        <v>1</v>
      </c>
      <c r="E201" s="100">
        <v>56</v>
      </c>
      <c r="F201" s="100">
        <v>50</v>
      </c>
      <c r="G201" s="99">
        <v>7</v>
      </c>
      <c r="H201" s="100">
        <v>78</v>
      </c>
      <c r="I201" s="100">
        <v>27</v>
      </c>
      <c r="J201" s="100">
        <v>0</v>
      </c>
      <c r="K201" s="100">
        <v>0</v>
      </c>
      <c r="L201" s="100">
        <v>0</v>
      </c>
      <c r="M201" s="100">
        <v>0</v>
      </c>
      <c r="N201" s="108">
        <v>223</v>
      </c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2:26" ht="15">
      <c r="B202" s="98" t="s">
        <v>16</v>
      </c>
      <c r="C202" s="100">
        <v>5</v>
      </c>
      <c r="D202" s="100">
        <v>0</v>
      </c>
      <c r="E202" s="100">
        <v>63</v>
      </c>
      <c r="F202" s="100">
        <v>43</v>
      </c>
      <c r="G202" s="99">
        <v>2</v>
      </c>
      <c r="H202" s="100">
        <v>67</v>
      </c>
      <c r="I202" s="100">
        <v>52</v>
      </c>
      <c r="J202" s="100">
        <v>0</v>
      </c>
      <c r="K202" s="100">
        <v>0</v>
      </c>
      <c r="L202" s="100">
        <v>1</v>
      </c>
      <c r="M202" s="100">
        <v>0</v>
      </c>
      <c r="N202" s="108">
        <v>233</v>
      </c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2:26" ht="15">
      <c r="B203" s="98" t="s">
        <v>20</v>
      </c>
      <c r="C203" s="100">
        <v>7</v>
      </c>
      <c r="D203" s="100">
        <v>0</v>
      </c>
      <c r="E203" s="100">
        <v>56</v>
      </c>
      <c r="F203" s="100">
        <v>40</v>
      </c>
      <c r="G203" s="99">
        <v>6</v>
      </c>
      <c r="H203" s="100">
        <v>73</v>
      </c>
      <c r="I203" s="100">
        <v>22</v>
      </c>
      <c r="J203" s="100">
        <v>0</v>
      </c>
      <c r="K203" s="100">
        <v>0</v>
      </c>
      <c r="L203" s="100">
        <v>0</v>
      </c>
      <c r="M203" s="100">
        <v>0</v>
      </c>
      <c r="N203" s="108">
        <v>204</v>
      </c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2:26" ht="15">
      <c r="B204" s="98" t="s">
        <v>21</v>
      </c>
      <c r="C204" s="100">
        <v>0</v>
      </c>
      <c r="D204" s="100">
        <v>1</v>
      </c>
      <c r="E204" s="100">
        <v>88</v>
      </c>
      <c r="F204" s="100">
        <v>40</v>
      </c>
      <c r="G204" s="99">
        <v>2</v>
      </c>
      <c r="H204" s="100">
        <v>46</v>
      </c>
      <c r="I204" s="100">
        <v>43</v>
      </c>
      <c r="J204" s="100">
        <v>0</v>
      </c>
      <c r="K204" s="100">
        <v>0</v>
      </c>
      <c r="L204" s="100">
        <v>0</v>
      </c>
      <c r="M204" s="100">
        <v>0</v>
      </c>
      <c r="N204" s="108">
        <v>220</v>
      </c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2:26" ht="15">
      <c r="B205" s="98" t="s">
        <v>22</v>
      </c>
      <c r="C205" s="100">
        <v>9</v>
      </c>
      <c r="D205" s="100">
        <v>0</v>
      </c>
      <c r="E205" s="100">
        <v>89</v>
      </c>
      <c r="F205" s="100">
        <v>52</v>
      </c>
      <c r="G205" s="99">
        <v>12</v>
      </c>
      <c r="H205" s="100">
        <v>49</v>
      </c>
      <c r="I205" s="100">
        <v>38</v>
      </c>
      <c r="J205" s="100">
        <v>0</v>
      </c>
      <c r="K205" s="100">
        <v>0</v>
      </c>
      <c r="L205" s="100">
        <v>0</v>
      </c>
      <c r="M205" s="100">
        <v>0</v>
      </c>
      <c r="N205" s="108">
        <v>249</v>
      </c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2:26" ht="15">
      <c r="B206" s="98" t="s">
        <v>29</v>
      </c>
      <c r="C206" s="100">
        <v>2</v>
      </c>
      <c r="D206" s="100">
        <v>0</v>
      </c>
      <c r="E206" s="100">
        <v>118</v>
      </c>
      <c r="F206" s="100">
        <v>62</v>
      </c>
      <c r="G206" s="99">
        <v>6</v>
      </c>
      <c r="H206" s="100">
        <v>45</v>
      </c>
      <c r="I206" s="100">
        <v>54</v>
      </c>
      <c r="J206" s="100">
        <v>0</v>
      </c>
      <c r="K206" s="100">
        <v>0</v>
      </c>
      <c r="L206" s="100">
        <v>0</v>
      </c>
      <c r="M206" s="100">
        <v>0</v>
      </c>
      <c r="N206" s="108">
        <v>287</v>
      </c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2:26" ht="15">
      <c r="B207" s="98" t="s">
        <v>24</v>
      </c>
      <c r="C207" s="100">
        <v>2</v>
      </c>
      <c r="D207" s="100">
        <v>0</v>
      </c>
      <c r="E207" s="100">
        <v>103</v>
      </c>
      <c r="F207" s="100">
        <v>50</v>
      </c>
      <c r="G207" s="99">
        <v>4</v>
      </c>
      <c r="H207" s="100">
        <v>96</v>
      </c>
      <c r="I207" s="100">
        <v>27</v>
      </c>
      <c r="J207" s="100">
        <v>0</v>
      </c>
      <c r="K207" s="100">
        <v>0</v>
      </c>
      <c r="L207" s="100">
        <v>0</v>
      </c>
      <c r="M207" s="100">
        <v>0</v>
      </c>
      <c r="N207" s="108">
        <v>282</v>
      </c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2:26" ht="15">
      <c r="B208" s="98" t="s">
        <v>25</v>
      </c>
      <c r="C208" s="100">
        <v>4</v>
      </c>
      <c r="D208" s="100">
        <v>0</v>
      </c>
      <c r="E208" s="100">
        <v>71</v>
      </c>
      <c r="F208" s="100">
        <v>46</v>
      </c>
      <c r="G208" s="99">
        <v>5</v>
      </c>
      <c r="H208" s="100">
        <v>48</v>
      </c>
      <c r="I208" s="100">
        <v>47</v>
      </c>
      <c r="J208" s="100">
        <v>0</v>
      </c>
      <c r="K208" s="100">
        <v>0</v>
      </c>
      <c r="L208" s="100">
        <v>1</v>
      </c>
      <c r="M208" s="100">
        <v>0</v>
      </c>
      <c r="N208" s="108">
        <v>222</v>
      </c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2:26" ht="15">
      <c r="B209" s="98" t="s">
        <v>26</v>
      </c>
      <c r="C209" s="100">
        <v>4</v>
      </c>
      <c r="D209" s="100">
        <v>0</v>
      </c>
      <c r="E209" s="100">
        <v>91</v>
      </c>
      <c r="F209" s="100">
        <v>56</v>
      </c>
      <c r="G209" s="99">
        <v>2</v>
      </c>
      <c r="H209" s="100">
        <v>36</v>
      </c>
      <c r="I209" s="100">
        <v>37</v>
      </c>
      <c r="J209" s="100">
        <v>0</v>
      </c>
      <c r="K209" s="100">
        <v>0</v>
      </c>
      <c r="L209" s="100">
        <v>0</v>
      </c>
      <c r="M209" s="100">
        <v>0</v>
      </c>
      <c r="N209" s="108">
        <v>226</v>
      </c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2:26" thickBot="1">
      <c r="B210" s="98" t="s">
        <v>27</v>
      </c>
      <c r="C210" s="100">
        <v>1</v>
      </c>
      <c r="D210" s="100">
        <v>0</v>
      </c>
      <c r="E210" s="100">
        <v>81</v>
      </c>
      <c r="F210" s="100">
        <v>32</v>
      </c>
      <c r="G210" s="99">
        <v>1</v>
      </c>
      <c r="H210" s="100">
        <v>63</v>
      </c>
      <c r="I210" s="100">
        <v>23</v>
      </c>
      <c r="J210" s="100">
        <v>0</v>
      </c>
      <c r="K210" s="100">
        <v>0</v>
      </c>
      <c r="L210" s="100">
        <v>0</v>
      </c>
      <c r="M210" s="100">
        <v>0</v>
      </c>
      <c r="N210" s="108">
        <v>201</v>
      </c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2:26" ht="16.5" thickTop="1" thickBot="1">
      <c r="B211" s="28">
        <v>2022</v>
      </c>
      <c r="C211" s="103"/>
      <c r="D211" s="103"/>
      <c r="E211" s="103"/>
      <c r="F211" s="106"/>
      <c r="G211" s="102"/>
      <c r="H211" s="106"/>
      <c r="I211" s="103"/>
      <c r="J211" s="106"/>
      <c r="K211" s="106"/>
      <c r="L211" s="103"/>
      <c r="M211" s="106"/>
      <c r="N211" s="107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2:26" thickTop="1">
      <c r="B212" s="98" t="s">
        <v>13</v>
      </c>
      <c r="C212" s="100">
        <v>3</v>
      </c>
      <c r="D212" s="100">
        <v>0</v>
      </c>
      <c r="E212" s="100">
        <v>91</v>
      </c>
      <c r="F212" s="99">
        <v>34</v>
      </c>
      <c r="G212" s="99">
        <v>5</v>
      </c>
      <c r="H212" s="99">
        <v>44</v>
      </c>
      <c r="I212" s="100">
        <v>5</v>
      </c>
      <c r="J212" s="99">
        <v>0</v>
      </c>
      <c r="K212" s="99">
        <v>0</v>
      </c>
      <c r="L212" s="100">
        <v>0</v>
      </c>
      <c r="M212" s="99">
        <v>0</v>
      </c>
      <c r="N212" s="112">
        <v>182</v>
      </c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2:26" ht="15">
      <c r="B213" s="98" t="s">
        <v>14</v>
      </c>
      <c r="C213" s="100">
        <v>0</v>
      </c>
      <c r="D213" s="100">
        <v>0</v>
      </c>
      <c r="E213" s="100">
        <v>60</v>
      </c>
      <c r="F213" s="99">
        <v>39</v>
      </c>
      <c r="G213" s="99">
        <v>2</v>
      </c>
      <c r="H213" s="99">
        <v>65</v>
      </c>
      <c r="I213" s="100">
        <v>34</v>
      </c>
      <c r="J213" s="99">
        <v>0</v>
      </c>
      <c r="K213" s="99">
        <v>1</v>
      </c>
      <c r="L213" s="100">
        <v>0</v>
      </c>
      <c r="M213" s="99">
        <v>0</v>
      </c>
      <c r="N213" s="112">
        <v>201</v>
      </c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2:26" ht="15">
      <c r="B214" s="98" t="s">
        <v>15</v>
      </c>
      <c r="C214" s="100">
        <v>3</v>
      </c>
      <c r="D214" s="100">
        <v>2</v>
      </c>
      <c r="E214" s="100">
        <v>58</v>
      </c>
      <c r="F214" s="99">
        <v>35</v>
      </c>
      <c r="G214" s="99">
        <v>3</v>
      </c>
      <c r="H214" s="99">
        <v>62</v>
      </c>
      <c r="I214" s="100">
        <v>35</v>
      </c>
      <c r="J214" s="99">
        <v>0</v>
      </c>
      <c r="K214" s="99">
        <v>3</v>
      </c>
      <c r="L214" s="100">
        <v>0</v>
      </c>
      <c r="M214" s="99">
        <v>0</v>
      </c>
      <c r="N214" s="112">
        <v>201</v>
      </c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2:26" ht="15">
      <c r="B215" s="98" t="s">
        <v>16</v>
      </c>
      <c r="C215" s="100">
        <v>5</v>
      </c>
      <c r="D215" s="100">
        <v>0</v>
      </c>
      <c r="E215" s="100">
        <v>76</v>
      </c>
      <c r="F215" s="99">
        <v>36</v>
      </c>
      <c r="G215" s="99">
        <v>2</v>
      </c>
      <c r="H215" s="99">
        <v>49</v>
      </c>
      <c r="I215" s="100">
        <v>25</v>
      </c>
      <c r="J215" s="99">
        <v>0</v>
      </c>
      <c r="K215" s="99">
        <v>0</v>
      </c>
      <c r="L215" s="100">
        <v>0</v>
      </c>
      <c r="M215" s="99">
        <v>0</v>
      </c>
      <c r="N215" s="112">
        <v>193</v>
      </c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2:26" ht="15">
      <c r="B216" s="98" t="s">
        <v>20</v>
      </c>
      <c r="C216" s="100">
        <v>5</v>
      </c>
      <c r="D216" s="100">
        <v>2</v>
      </c>
      <c r="E216" s="100">
        <v>52</v>
      </c>
      <c r="F216" s="99">
        <v>30</v>
      </c>
      <c r="G216" s="99">
        <v>6</v>
      </c>
      <c r="H216" s="99">
        <v>51</v>
      </c>
      <c r="I216" s="100">
        <v>44</v>
      </c>
      <c r="J216" s="99">
        <v>0</v>
      </c>
      <c r="K216" s="99">
        <v>0</v>
      </c>
      <c r="L216" s="100">
        <v>1</v>
      </c>
      <c r="M216" s="99">
        <v>0</v>
      </c>
      <c r="N216" s="112">
        <v>191</v>
      </c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2:26" ht="15">
      <c r="B217" s="98" t="s">
        <v>21</v>
      </c>
      <c r="C217" s="100">
        <v>7</v>
      </c>
      <c r="D217" s="100">
        <v>0</v>
      </c>
      <c r="E217" s="100">
        <v>91</v>
      </c>
      <c r="F217" s="99">
        <v>25</v>
      </c>
      <c r="G217" s="99">
        <v>4</v>
      </c>
      <c r="H217" s="99">
        <v>76</v>
      </c>
      <c r="I217" s="100">
        <v>28</v>
      </c>
      <c r="J217" s="99">
        <v>3</v>
      </c>
      <c r="K217" s="99">
        <v>0</v>
      </c>
      <c r="L217" s="100">
        <v>0</v>
      </c>
      <c r="M217" s="99">
        <v>0</v>
      </c>
      <c r="N217" s="112">
        <v>234</v>
      </c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2:26" ht="15">
      <c r="B218" s="98" t="s">
        <v>22</v>
      </c>
      <c r="C218" s="100">
        <v>3</v>
      </c>
      <c r="D218" s="100">
        <v>1</v>
      </c>
      <c r="E218" s="100">
        <v>83</v>
      </c>
      <c r="F218" s="99">
        <v>34</v>
      </c>
      <c r="G218" s="99">
        <v>4</v>
      </c>
      <c r="H218" s="99">
        <v>66</v>
      </c>
      <c r="I218" s="100">
        <v>13</v>
      </c>
      <c r="J218" s="99">
        <v>0</v>
      </c>
      <c r="K218" s="99">
        <v>0</v>
      </c>
      <c r="L218" s="100">
        <v>0</v>
      </c>
      <c r="M218" s="99">
        <v>0</v>
      </c>
      <c r="N218" s="112">
        <v>204</v>
      </c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2:26" ht="15">
      <c r="B219" s="98" t="s">
        <v>29</v>
      </c>
      <c r="C219" s="100">
        <v>9</v>
      </c>
      <c r="D219" s="100">
        <v>0</v>
      </c>
      <c r="E219" s="100">
        <v>54</v>
      </c>
      <c r="F219" s="99">
        <v>50</v>
      </c>
      <c r="G219" s="99">
        <v>3</v>
      </c>
      <c r="H219" s="99">
        <v>66</v>
      </c>
      <c r="I219" s="100">
        <v>39</v>
      </c>
      <c r="J219" s="99">
        <v>0</v>
      </c>
      <c r="K219" s="99">
        <v>0</v>
      </c>
      <c r="L219" s="100">
        <v>0</v>
      </c>
      <c r="M219" s="99">
        <v>0</v>
      </c>
      <c r="N219" s="112">
        <v>221</v>
      </c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2:26" ht="15">
      <c r="B220" s="98" t="s">
        <v>24</v>
      </c>
      <c r="C220" s="100">
        <v>2</v>
      </c>
      <c r="D220" s="100">
        <v>0</v>
      </c>
      <c r="E220" s="100">
        <v>66</v>
      </c>
      <c r="F220" s="99">
        <v>41</v>
      </c>
      <c r="G220" s="99">
        <v>2</v>
      </c>
      <c r="H220" s="99">
        <v>58</v>
      </c>
      <c r="I220" s="100">
        <v>29</v>
      </c>
      <c r="J220" s="99">
        <v>0</v>
      </c>
      <c r="K220" s="99">
        <v>0</v>
      </c>
      <c r="L220" s="100">
        <v>0</v>
      </c>
      <c r="M220" s="99">
        <v>0</v>
      </c>
      <c r="N220" s="112">
        <v>198</v>
      </c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2:26" ht="15">
      <c r="B221" s="98" t="s">
        <v>25</v>
      </c>
      <c r="C221" s="100">
        <v>1</v>
      </c>
      <c r="D221" s="100">
        <v>0</v>
      </c>
      <c r="E221" s="100">
        <v>67</v>
      </c>
      <c r="F221" s="99">
        <v>24</v>
      </c>
      <c r="G221" s="99">
        <v>5</v>
      </c>
      <c r="H221" s="99">
        <v>64</v>
      </c>
      <c r="I221" s="100">
        <v>23</v>
      </c>
      <c r="J221" s="99">
        <v>0</v>
      </c>
      <c r="K221" s="99">
        <v>0</v>
      </c>
      <c r="L221" s="100">
        <v>3</v>
      </c>
      <c r="M221" s="99">
        <v>0</v>
      </c>
      <c r="N221" s="112">
        <v>187</v>
      </c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2:26" ht="15">
      <c r="B222" s="98" t="s">
        <v>26</v>
      </c>
      <c r="C222" s="100">
        <v>1</v>
      </c>
      <c r="D222" s="100">
        <v>0</v>
      </c>
      <c r="E222" s="100">
        <v>71</v>
      </c>
      <c r="F222" s="99">
        <v>53</v>
      </c>
      <c r="G222" s="99">
        <v>2</v>
      </c>
      <c r="H222" s="99">
        <v>66</v>
      </c>
      <c r="I222" s="100">
        <v>46</v>
      </c>
      <c r="J222" s="99">
        <v>0</v>
      </c>
      <c r="K222" s="99">
        <v>0</v>
      </c>
      <c r="L222" s="100">
        <v>0</v>
      </c>
      <c r="M222" s="99">
        <v>0</v>
      </c>
      <c r="N222" s="112">
        <v>239</v>
      </c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2:26" thickBot="1">
      <c r="B223" s="98" t="s">
        <v>27</v>
      </c>
      <c r="C223" s="100">
        <v>6</v>
      </c>
      <c r="D223" s="100">
        <v>0</v>
      </c>
      <c r="E223" s="100">
        <v>47</v>
      </c>
      <c r="F223" s="99">
        <v>45</v>
      </c>
      <c r="G223" s="99">
        <v>1</v>
      </c>
      <c r="H223" s="99">
        <v>47</v>
      </c>
      <c r="I223" s="100">
        <v>33</v>
      </c>
      <c r="J223" s="99">
        <v>3</v>
      </c>
      <c r="K223" s="99">
        <v>0</v>
      </c>
      <c r="L223" s="100">
        <v>3</v>
      </c>
      <c r="M223" s="109">
        <v>0</v>
      </c>
      <c r="N223" s="112">
        <v>185</v>
      </c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2:26" ht="16.5" thickTop="1" thickBot="1">
      <c r="B224" s="28">
        <v>2023</v>
      </c>
      <c r="C224" s="103"/>
      <c r="D224" s="103"/>
      <c r="E224" s="103"/>
      <c r="F224" s="106"/>
      <c r="G224" s="102"/>
      <c r="H224" s="106"/>
      <c r="I224" s="103"/>
      <c r="J224" s="106"/>
      <c r="K224" s="106"/>
      <c r="L224" s="103"/>
      <c r="M224" s="106"/>
      <c r="N224" s="107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2:28" thickTop="1">
      <c r="B225" s="98" t="s">
        <v>13</v>
      </c>
      <c r="C225" s="100">
        <v>2</v>
      </c>
      <c r="D225" s="100">
        <v>0</v>
      </c>
      <c r="E225" s="100">
        <v>68</v>
      </c>
      <c r="F225" s="100">
        <v>33</v>
      </c>
      <c r="G225" s="99">
        <v>2</v>
      </c>
      <c r="H225" s="100">
        <v>61</v>
      </c>
      <c r="I225" s="100">
        <v>18</v>
      </c>
      <c r="J225" s="100">
        <v>0</v>
      </c>
      <c r="K225" s="100">
        <v>0</v>
      </c>
      <c r="L225" s="100">
        <v>0</v>
      </c>
      <c r="M225" s="100">
        <v>0</v>
      </c>
      <c r="N225" s="112">
        <v>184</v>
      </c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2:28" ht="15">
      <c r="B226" s="98" t="s">
        <v>14</v>
      </c>
      <c r="C226" s="100">
        <v>6</v>
      </c>
      <c r="D226" s="100">
        <v>2</v>
      </c>
      <c r="E226" s="100">
        <v>70</v>
      </c>
      <c r="F226" s="100">
        <v>40</v>
      </c>
      <c r="G226" s="99">
        <v>2</v>
      </c>
      <c r="H226" s="100">
        <v>48</v>
      </c>
      <c r="I226" s="100">
        <v>24</v>
      </c>
      <c r="J226" s="100">
        <v>0</v>
      </c>
      <c r="K226" s="100">
        <v>0</v>
      </c>
      <c r="L226" s="100">
        <v>0</v>
      </c>
      <c r="M226" s="100">
        <v>0</v>
      </c>
      <c r="N226" s="112">
        <v>192</v>
      </c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2:28" ht="15">
      <c r="B227" s="98" t="s">
        <v>15</v>
      </c>
      <c r="C227" s="100">
        <v>1</v>
      </c>
      <c r="D227" s="100">
        <v>0</v>
      </c>
      <c r="E227" s="100">
        <v>71</v>
      </c>
      <c r="F227" s="100">
        <v>31</v>
      </c>
      <c r="G227" s="99">
        <v>7</v>
      </c>
      <c r="H227" s="100">
        <v>56</v>
      </c>
      <c r="I227" s="100">
        <v>39</v>
      </c>
      <c r="J227" s="100">
        <v>0</v>
      </c>
      <c r="K227" s="100">
        <v>0</v>
      </c>
      <c r="L227" s="100">
        <v>1</v>
      </c>
      <c r="M227" s="100">
        <v>0</v>
      </c>
      <c r="N227" s="112">
        <v>206</v>
      </c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2:28" ht="15">
      <c r="B228" s="98" t="s">
        <v>16</v>
      </c>
      <c r="C228" s="100">
        <v>8</v>
      </c>
      <c r="D228" s="100">
        <v>0</v>
      </c>
      <c r="E228" s="100">
        <v>74</v>
      </c>
      <c r="F228" s="100">
        <v>45</v>
      </c>
      <c r="G228" s="99">
        <v>2</v>
      </c>
      <c r="H228" s="100">
        <v>68</v>
      </c>
      <c r="I228" s="100">
        <v>22</v>
      </c>
      <c r="J228" s="100">
        <v>0</v>
      </c>
      <c r="K228" s="100">
        <v>0</v>
      </c>
      <c r="L228" s="100">
        <v>5</v>
      </c>
      <c r="M228" s="100">
        <v>0</v>
      </c>
      <c r="N228" s="112">
        <v>224</v>
      </c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2:28" ht="15">
      <c r="B229" s="98" t="s">
        <v>20</v>
      </c>
      <c r="C229" s="100">
        <v>2</v>
      </c>
      <c r="D229" s="100">
        <v>0</v>
      </c>
      <c r="E229" s="100">
        <v>51</v>
      </c>
      <c r="F229" s="100">
        <v>36</v>
      </c>
      <c r="G229" s="99">
        <v>3</v>
      </c>
      <c r="H229" s="100">
        <v>37</v>
      </c>
      <c r="I229" s="100">
        <v>40</v>
      </c>
      <c r="J229" s="100">
        <v>0</v>
      </c>
      <c r="K229" s="100">
        <v>0</v>
      </c>
      <c r="L229" s="100">
        <v>0</v>
      </c>
      <c r="M229" s="100">
        <v>0</v>
      </c>
      <c r="N229" s="112">
        <v>169</v>
      </c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2:28" ht="15">
      <c r="B230" s="98" t="s">
        <v>21</v>
      </c>
      <c r="C230" s="100">
        <v>11</v>
      </c>
      <c r="D230" s="100">
        <v>0</v>
      </c>
      <c r="E230" s="100">
        <v>67</v>
      </c>
      <c r="F230" s="100">
        <v>49</v>
      </c>
      <c r="G230" s="99">
        <v>0</v>
      </c>
      <c r="H230" s="100">
        <v>47</v>
      </c>
      <c r="I230" s="100">
        <v>25</v>
      </c>
      <c r="J230" s="100">
        <v>0</v>
      </c>
      <c r="K230" s="100">
        <v>0</v>
      </c>
      <c r="L230" s="100">
        <v>0</v>
      </c>
      <c r="M230" s="100">
        <v>0</v>
      </c>
      <c r="N230" s="112">
        <v>199</v>
      </c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2:28" ht="15">
      <c r="B231" s="98" t="s">
        <v>22</v>
      </c>
      <c r="C231" s="100">
        <v>16</v>
      </c>
      <c r="D231" s="100">
        <v>2</v>
      </c>
      <c r="E231" s="100">
        <v>92</v>
      </c>
      <c r="F231" s="100">
        <v>42</v>
      </c>
      <c r="G231" s="99">
        <v>12</v>
      </c>
      <c r="H231" s="100">
        <v>46</v>
      </c>
      <c r="I231" s="100">
        <v>22</v>
      </c>
      <c r="J231" s="100">
        <v>0</v>
      </c>
      <c r="K231" s="100">
        <v>0</v>
      </c>
      <c r="L231" s="100">
        <v>0</v>
      </c>
      <c r="M231" s="100">
        <v>0</v>
      </c>
      <c r="N231" s="112">
        <v>232</v>
      </c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2:28" ht="15">
      <c r="B232" s="98" t="s">
        <v>23</v>
      </c>
      <c r="C232" s="100">
        <v>5</v>
      </c>
      <c r="D232" s="100">
        <v>4</v>
      </c>
      <c r="E232" s="100">
        <v>71</v>
      </c>
      <c r="F232" s="100">
        <v>46</v>
      </c>
      <c r="G232" s="99">
        <v>2</v>
      </c>
      <c r="H232" s="100">
        <v>45</v>
      </c>
      <c r="I232" s="100">
        <v>46</v>
      </c>
      <c r="J232" s="100">
        <v>1</v>
      </c>
      <c r="K232" s="100">
        <v>0</v>
      </c>
      <c r="L232" s="100">
        <v>0</v>
      </c>
      <c r="M232" s="100">
        <v>0</v>
      </c>
      <c r="N232" s="112">
        <v>220</v>
      </c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2:28" ht="15">
      <c r="B233" s="98" t="s">
        <v>24</v>
      </c>
      <c r="C233" s="100">
        <v>9</v>
      </c>
      <c r="D233" s="100">
        <v>0</v>
      </c>
      <c r="E233" s="100">
        <v>102</v>
      </c>
      <c r="F233" s="100">
        <v>45</v>
      </c>
      <c r="G233" s="99">
        <v>0</v>
      </c>
      <c r="H233" s="100">
        <v>53</v>
      </c>
      <c r="I233" s="100">
        <v>43</v>
      </c>
      <c r="J233" s="100">
        <v>0</v>
      </c>
      <c r="K233" s="100">
        <v>0</v>
      </c>
      <c r="L233" s="100">
        <v>0</v>
      </c>
      <c r="M233" s="100">
        <v>0</v>
      </c>
      <c r="N233" s="112">
        <v>252</v>
      </c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2:28" ht="15">
      <c r="B234" s="98" t="s">
        <v>25</v>
      </c>
      <c r="C234" s="100">
        <v>7</v>
      </c>
      <c r="D234" s="100">
        <v>1</v>
      </c>
      <c r="E234" s="100">
        <v>109</v>
      </c>
      <c r="F234" s="100">
        <v>32</v>
      </c>
      <c r="G234" s="99">
        <v>0</v>
      </c>
      <c r="H234" s="100">
        <v>52</v>
      </c>
      <c r="I234" s="100">
        <v>52</v>
      </c>
      <c r="J234" s="100">
        <v>0</v>
      </c>
      <c r="K234" s="100">
        <v>0</v>
      </c>
      <c r="L234" s="100">
        <v>0</v>
      </c>
      <c r="M234" s="100">
        <v>0</v>
      </c>
      <c r="N234" s="112">
        <v>253</v>
      </c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2:28" ht="15">
      <c r="B235" s="98" t="s">
        <v>26</v>
      </c>
      <c r="C235" s="100">
        <v>10</v>
      </c>
      <c r="D235" s="100">
        <v>1</v>
      </c>
      <c r="E235" s="100">
        <v>88</v>
      </c>
      <c r="F235" s="100">
        <v>47</v>
      </c>
      <c r="G235" s="99">
        <v>3</v>
      </c>
      <c r="H235" s="100">
        <v>81</v>
      </c>
      <c r="I235" s="100">
        <v>53</v>
      </c>
      <c r="J235" s="100">
        <v>0</v>
      </c>
      <c r="K235" s="100">
        <v>0</v>
      </c>
      <c r="L235" s="100">
        <v>0</v>
      </c>
      <c r="M235" s="100">
        <v>0</v>
      </c>
      <c r="N235" s="112">
        <v>283</v>
      </c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2:28" thickBot="1">
      <c r="B236" s="98" t="s">
        <v>27</v>
      </c>
      <c r="C236" s="100">
        <v>4</v>
      </c>
      <c r="D236" s="100">
        <v>0</v>
      </c>
      <c r="E236" s="100">
        <v>84</v>
      </c>
      <c r="F236" s="100">
        <v>46</v>
      </c>
      <c r="G236" s="99">
        <v>8</v>
      </c>
      <c r="H236" s="100">
        <v>62</v>
      </c>
      <c r="I236" s="100">
        <v>33</v>
      </c>
      <c r="J236" s="100">
        <v>0</v>
      </c>
      <c r="K236" s="100">
        <v>0</v>
      </c>
      <c r="L236" s="100">
        <v>0</v>
      </c>
      <c r="M236" s="100">
        <v>0</v>
      </c>
      <c r="N236" s="112">
        <v>237</v>
      </c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2:28" ht="16.5" thickTop="1" thickBot="1">
      <c r="B237" s="28">
        <v>2024</v>
      </c>
      <c r="C237" s="103"/>
      <c r="D237" s="103"/>
      <c r="E237" s="103"/>
      <c r="F237" s="106"/>
      <c r="G237" s="102"/>
      <c r="H237" s="106"/>
      <c r="I237" s="103"/>
      <c r="J237" s="106"/>
      <c r="K237" s="106"/>
      <c r="L237" s="103"/>
      <c r="M237" s="106"/>
      <c r="N237" s="107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</row>
    <row r="238" spans="2:28" ht="15.75" customHeight="1" thickTop="1">
      <c r="B238" s="98" t="s">
        <v>13</v>
      </c>
      <c r="C238" s="100">
        <v>2</v>
      </c>
      <c r="D238" s="100">
        <v>4</v>
      </c>
      <c r="E238" s="100">
        <v>57</v>
      </c>
      <c r="F238" s="100">
        <v>37</v>
      </c>
      <c r="G238" s="99">
        <v>1</v>
      </c>
      <c r="H238" s="100">
        <v>62</v>
      </c>
      <c r="I238" s="100">
        <v>29</v>
      </c>
      <c r="J238" s="100">
        <v>0</v>
      </c>
      <c r="K238" s="100">
        <v>0</v>
      </c>
      <c r="L238" s="100">
        <v>3</v>
      </c>
      <c r="M238" s="100">
        <v>0</v>
      </c>
      <c r="N238" s="112">
        <v>195</v>
      </c>
      <c r="T238" s="10"/>
    </row>
    <row r="239" spans="2:28" ht="15.75" customHeight="1">
      <c r="B239" s="98" t="s">
        <v>14</v>
      </c>
      <c r="C239" s="100">
        <v>3</v>
      </c>
      <c r="D239" s="100">
        <v>0</v>
      </c>
      <c r="E239" s="100">
        <v>62</v>
      </c>
      <c r="F239" s="100">
        <v>35</v>
      </c>
      <c r="G239" s="99">
        <v>6</v>
      </c>
      <c r="H239" s="100">
        <v>77</v>
      </c>
      <c r="I239" s="100">
        <v>39</v>
      </c>
      <c r="J239" s="100">
        <v>0</v>
      </c>
      <c r="K239" s="100">
        <v>0</v>
      </c>
      <c r="L239" s="100">
        <v>2</v>
      </c>
      <c r="M239" s="100">
        <v>0</v>
      </c>
      <c r="N239" s="112">
        <v>224</v>
      </c>
      <c r="T239" s="10"/>
    </row>
    <row r="240" spans="2:28" ht="15.75" customHeight="1">
      <c r="B240" s="98" t="s">
        <v>15</v>
      </c>
      <c r="C240" s="100">
        <v>3</v>
      </c>
      <c r="D240" s="100">
        <v>2</v>
      </c>
      <c r="E240" s="100">
        <v>66</v>
      </c>
      <c r="F240" s="100">
        <v>49</v>
      </c>
      <c r="G240" s="99">
        <v>1</v>
      </c>
      <c r="H240" s="100">
        <v>63</v>
      </c>
      <c r="I240" s="100">
        <v>35</v>
      </c>
      <c r="J240" s="100">
        <v>0</v>
      </c>
      <c r="K240" s="100">
        <v>0</v>
      </c>
      <c r="L240" s="100">
        <v>0</v>
      </c>
      <c r="M240" s="100">
        <v>0</v>
      </c>
      <c r="N240" s="112">
        <v>219</v>
      </c>
      <c r="T240" s="10"/>
    </row>
    <row r="241" spans="2:20" ht="15.75" customHeight="1">
      <c r="B241" s="98" t="s">
        <v>16</v>
      </c>
      <c r="C241" s="100">
        <v>0</v>
      </c>
      <c r="D241" s="100">
        <v>0</v>
      </c>
      <c r="E241" s="100">
        <v>69</v>
      </c>
      <c r="F241" s="100">
        <v>36</v>
      </c>
      <c r="G241" s="99">
        <v>4</v>
      </c>
      <c r="H241" s="100">
        <v>71</v>
      </c>
      <c r="I241" s="100">
        <v>32</v>
      </c>
      <c r="J241" s="100">
        <v>0</v>
      </c>
      <c r="K241" s="100">
        <v>0</v>
      </c>
      <c r="L241" s="100">
        <v>0</v>
      </c>
      <c r="M241" s="100">
        <v>0</v>
      </c>
      <c r="N241" s="112">
        <v>212</v>
      </c>
      <c r="T241" s="10"/>
    </row>
    <row r="242" spans="2:20" ht="15.75" customHeight="1">
      <c r="B242" s="98" t="s">
        <v>20</v>
      </c>
      <c r="C242" s="100">
        <v>7</v>
      </c>
      <c r="D242" s="100">
        <v>3</v>
      </c>
      <c r="E242" s="100">
        <v>67</v>
      </c>
      <c r="F242" s="100">
        <v>54</v>
      </c>
      <c r="G242" s="99">
        <v>9</v>
      </c>
      <c r="H242" s="100">
        <v>61</v>
      </c>
      <c r="I242" s="100">
        <v>56</v>
      </c>
      <c r="J242" s="100">
        <v>0</v>
      </c>
      <c r="K242" s="100">
        <v>1</v>
      </c>
      <c r="L242" s="100">
        <v>1</v>
      </c>
      <c r="M242" s="100">
        <v>0</v>
      </c>
      <c r="N242" s="112">
        <v>259</v>
      </c>
      <c r="T242" s="10"/>
    </row>
    <row r="243" spans="2:20" ht="15.75" customHeight="1">
      <c r="B243" s="98" t="s">
        <v>21</v>
      </c>
      <c r="C243" s="100">
        <v>7</v>
      </c>
      <c r="D243" s="100">
        <v>1</v>
      </c>
      <c r="E243" s="100">
        <v>64</v>
      </c>
      <c r="F243" s="100">
        <v>53</v>
      </c>
      <c r="G243" s="99">
        <v>2</v>
      </c>
      <c r="H243" s="100">
        <v>97</v>
      </c>
      <c r="I243" s="100">
        <v>55</v>
      </c>
      <c r="J243" s="100">
        <v>0</v>
      </c>
      <c r="K243" s="100">
        <v>0</v>
      </c>
      <c r="L243" s="100">
        <v>0</v>
      </c>
      <c r="M243" s="100">
        <v>0</v>
      </c>
      <c r="N243" s="112">
        <v>279</v>
      </c>
      <c r="T243" s="10"/>
    </row>
    <row r="244" spans="2:20" ht="15.75" customHeight="1">
      <c r="B244" s="98" t="s">
        <v>22</v>
      </c>
      <c r="C244" s="100">
        <v>2</v>
      </c>
      <c r="D244" s="100">
        <v>1</v>
      </c>
      <c r="E244" s="100">
        <v>103</v>
      </c>
      <c r="F244" s="100">
        <v>49</v>
      </c>
      <c r="G244" s="99">
        <v>2</v>
      </c>
      <c r="H244" s="100">
        <v>60</v>
      </c>
      <c r="I244" s="100">
        <v>35</v>
      </c>
      <c r="J244" s="100">
        <v>0</v>
      </c>
      <c r="K244" s="100">
        <v>0</v>
      </c>
      <c r="L244" s="100">
        <v>0</v>
      </c>
      <c r="M244" s="100">
        <v>0</v>
      </c>
      <c r="N244" s="112">
        <v>252</v>
      </c>
      <c r="T244" s="10"/>
    </row>
    <row r="245" spans="2:20" ht="15.75" customHeight="1">
      <c r="B245" s="98" t="s">
        <v>23</v>
      </c>
      <c r="C245" s="100">
        <v>7</v>
      </c>
      <c r="D245" s="100">
        <v>1</v>
      </c>
      <c r="E245" s="100">
        <v>73</v>
      </c>
      <c r="F245" s="100">
        <v>55</v>
      </c>
      <c r="G245" s="99">
        <v>3</v>
      </c>
      <c r="H245" s="100">
        <v>77</v>
      </c>
      <c r="I245" s="100">
        <v>60</v>
      </c>
      <c r="J245" s="100">
        <v>0</v>
      </c>
      <c r="K245" s="100">
        <v>0</v>
      </c>
      <c r="L245" s="100">
        <v>0</v>
      </c>
      <c r="M245" s="100">
        <v>0</v>
      </c>
      <c r="N245" s="112">
        <v>276</v>
      </c>
      <c r="T245" s="10"/>
    </row>
    <row r="246" spans="2:20" ht="15.75" customHeight="1">
      <c r="B246" s="98" t="s">
        <v>24</v>
      </c>
      <c r="C246" s="100">
        <v>18</v>
      </c>
      <c r="D246" s="100">
        <v>0</v>
      </c>
      <c r="E246" s="100">
        <v>75</v>
      </c>
      <c r="F246" s="100">
        <v>39</v>
      </c>
      <c r="G246" s="99">
        <v>2</v>
      </c>
      <c r="H246" s="100">
        <v>148</v>
      </c>
      <c r="I246" s="100">
        <v>30</v>
      </c>
      <c r="J246" s="100">
        <v>0</v>
      </c>
      <c r="K246" s="100">
        <v>0</v>
      </c>
      <c r="L246" s="100">
        <v>0</v>
      </c>
      <c r="M246" s="100">
        <v>0</v>
      </c>
      <c r="N246" s="112">
        <v>312</v>
      </c>
      <c r="T246" s="10"/>
    </row>
    <row r="247" spans="2:20" ht="15.75" customHeight="1">
      <c r="B247" s="98" t="s">
        <v>25</v>
      </c>
      <c r="C247" s="100">
        <v>6</v>
      </c>
      <c r="D247" s="100">
        <v>7</v>
      </c>
      <c r="E247" s="100">
        <v>74</v>
      </c>
      <c r="F247" s="100">
        <v>49</v>
      </c>
      <c r="G247" s="99">
        <v>5</v>
      </c>
      <c r="H247" s="100">
        <v>59</v>
      </c>
      <c r="I247" s="100">
        <v>71</v>
      </c>
      <c r="J247" s="100">
        <v>0</v>
      </c>
      <c r="K247" s="100">
        <v>0</v>
      </c>
      <c r="L247" s="100">
        <v>0</v>
      </c>
      <c r="M247" s="100">
        <v>0</v>
      </c>
      <c r="N247" s="112">
        <v>271</v>
      </c>
      <c r="T247" s="10"/>
    </row>
    <row r="248" spans="2:20" ht="15.75" customHeight="1">
      <c r="B248" s="98" t="s">
        <v>26</v>
      </c>
      <c r="C248" s="100">
        <v>13</v>
      </c>
      <c r="D248" s="100">
        <v>0</v>
      </c>
      <c r="E248" s="100">
        <v>73</v>
      </c>
      <c r="F248" s="100">
        <v>33</v>
      </c>
      <c r="G248" s="99">
        <v>6</v>
      </c>
      <c r="H248" s="100">
        <v>61</v>
      </c>
      <c r="I248" s="100">
        <v>48</v>
      </c>
      <c r="J248" s="100">
        <v>0</v>
      </c>
      <c r="K248" s="100">
        <v>0</v>
      </c>
      <c r="L248" s="100">
        <v>1</v>
      </c>
      <c r="M248" s="100">
        <v>0</v>
      </c>
      <c r="N248" s="112">
        <v>235</v>
      </c>
      <c r="T248" s="10"/>
    </row>
    <row r="249" spans="2:20" ht="15.75" customHeight="1" thickBot="1">
      <c r="B249" s="98" t="s">
        <v>27</v>
      </c>
      <c r="C249" s="100">
        <v>5</v>
      </c>
      <c r="D249" s="100">
        <v>10</v>
      </c>
      <c r="E249" s="100">
        <v>77</v>
      </c>
      <c r="F249" s="100">
        <v>50</v>
      </c>
      <c r="G249" s="99">
        <v>8</v>
      </c>
      <c r="H249" s="100">
        <v>48</v>
      </c>
      <c r="I249" s="100">
        <v>36</v>
      </c>
      <c r="J249" s="100">
        <v>0</v>
      </c>
      <c r="K249" s="100">
        <v>0</v>
      </c>
      <c r="L249" s="100">
        <v>0</v>
      </c>
      <c r="M249" s="100">
        <v>0</v>
      </c>
      <c r="N249" s="112">
        <v>234</v>
      </c>
      <c r="T249" s="10"/>
    </row>
    <row r="250" spans="2:20" thickTop="1">
      <c r="B250" s="42" t="s">
        <v>3</v>
      </c>
      <c r="C250" s="113">
        <f t="shared" ref="C250:M250" si="0">SUM(C6:C249)</f>
        <v>333</v>
      </c>
      <c r="D250" s="113">
        <f t="shared" si="0"/>
        <v>57</v>
      </c>
      <c r="E250" s="113">
        <f t="shared" si="0"/>
        <v>11297</v>
      </c>
      <c r="F250" s="113">
        <f t="shared" si="0"/>
        <v>6089</v>
      </c>
      <c r="G250" s="113">
        <f t="shared" si="0"/>
        <v>773</v>
      </c>
      <c r="H250" s="113">
        <f t="shared" si="0"/>
        <v>9114</v>
      </c>
      <c r="I250" s="113">
        <f t="shared" si="0"/>
        <v>6311</v>
      </c>
      <c r="J250" s="113">
        <f t="shared" si="0"/>
        <v>60</v>
      </c>
      <c r="K250" s="113">
        <f t="shared" si="0"/>
        <v>5</v>
      </c>
      <c r="L250" s="113">
        <f t="shared" si="0"/>
        <v>76</v>
      </c>
      <c r="M250" s="113">
        <f t="shared" si="0"/>
        <v>269</v>
      </c>
      <c r="N250" s="113">
        <f>+SUM(C250:M250)</f>
        <v>34384</v>
      </c>
      <c r="T250" s="10"/>
    </row>
    <row r="251" spans="2:20">
      <c r="B251" s="11" t="s">
        <v>59</v>
      </c>
    </row>
    <row r="252" spans="2:20">
      <c r="B252" s="11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2:G2"/>
    <mergeCell ref="B4:B5"/>
    <mergeCell ref="C4:M4"/>
    <mergeCell ref="N4:N5"/>
  </mergeCells>
  <pageMargins left="0.7" right="0.7" top="0.75" bottom="0.75" header="0.3" footer="0.3"/>
  <pageSetup paperSize="9" scale="33" orientation="portrait" r:id="rId1"/>
  <rowBreaks count="2" manualBreakCount="2">
    <brk id="93" max="14" man="1"/>
    <brk id="22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B9D0-9235-4C8F-BFFD-2B9C01314777}">
  <sheetPr>
    <tabColor rgb="FF00B0F0"/>
  </sheetPr>
  <dimension ref="B2:AA252"/>
  <sheetViews>
    <sheetView showGridLines="0" view="pageBreakPreview" zoomScaleNormal="10" zoomScaleSheetLayoutView="100" workbookViewId="0">
      <pane ySplit="5" topLeftCell="A227" activePane="bottomLeft" state="frozen"/>
      <selection activeCell="B268" sqref="B268:N269"/>
      <selection pane="bottomLeft" activeCell="C246" sqref="C246:N246"/>
    </sheetView>
  </sheetViews>
  <sheetFormatPr defaultColWidth="9.140625" defaultRowHeight="15"/>
  <cols>
    <col min="1" max="1" width="4.28515625" style="13" customWidth="1"/>
    <col min="2" max="4" width="11.7109375" style="13" customWidth="1"/>
    <col min="5" max="6" width="10.140625" style="13" bestFit="1" customWidth="1"/>
    <col min="7" max="7" width="9.28515625" style="13" bestFit="1" customWidth="1"/>
    <col min="8" max="9" width="10.140625" style="13" bestFit="1" customWidth="1"/>
    <col min="10" max="10" width="9.28515625" style="13" bestFit="1" customWidth="1"/>
    <col min="11" max="11" width="10.85546875" style="13" customWidth="1"/>
    <col min="12" max="12" width="9.28515625" style="13" bestFit="1" customWidth="1"/>
    <col min="13" max="13" width="12.140625" style="13" customWidth="1"/>
    <col min="14" max="14" width="11.28515625" style="13" bestFit="1" customWidth="1"/>
    <col min="15" max="16384" width="9.140625" style="13"/>
  </cols>
  <sheetData>
    <row r="2" spans="2:27" ht="19.5">
      <c r="B2" s="143" t="s">
        <v>61</v>
      </c>
      <c r="C2" s="143"/>
      <c r="D2" s="143"/>
      <c r="E2" s="143"/>
      <c r="F2" s="143"/>
      <c r="G2" s="143"/>
      <c r="H2" s="143"/>
      <c r="I2" s="12"/>
      <c r="J2" s="12"/>
      <c r="K2" s="12"/>
      <c r="L2" s="12"/>
      <c r="M2" s="12"/>
      <c r="N2" s="12"/>
    </row>
    <row r="3" spans="2:27" ht="15.75" customHeight="1">
      <c r="B3" s="158" t="s">
        <v>45</v>
      </c>
      <c r="C3" s="158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27" ht="16.5" customHeight="1" thickBot="1">
      <c r="B4" s="150" t="s">
        <v>0</v>
      </c>
      <c r="C4" s="152" t="s">
        <v>1</v>
      </c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5" t="s">
        <v>3</v>
      </c>
    </row>
    <row r="5" spans="2:27" ht="27" customHeight="1" thickTop="1" thickBot="1">
      <c r="B5" s="151"/>
      <c r="C5" s="16" t="s">
        <v>35</v>
      </c>
      <c r="D5" s="16" t="s">
        <v>67</v>
      </c>
      <c r="E5" s="16" t="s">
        <v>4</v>
      </c>
      <c r="F5" s="16" t="s">
        <v>5</v>
      </c>
      <c r="G5" s="16" t="s">
        <v>6</v>
      </c>
      <c r="H5" s="16" t="s">
        <v>41</v>
      </c>
      <c r="I5" s="16" t="s">
        <v>7</v>
      </c>
      <c r="J5" s="16" t="s">
        <v>8</v>
      </c>
      <c r="K5" s="16" t="s">
        <v>62</v>
      </c>
      <c r="L5" s="16" t="s">
        <v>19</v>
      </c>
      <c r="M5" s="16" t="s">
        <v>43</v>
      </c>
      <c r="N5" s="150"/>
    </row>
    <row r="6" spans="2:27" ht="15.75" customHeight="1" thickTop="1" thickBot="1">
      <c r="B6" s="17">
        <v>2003</v>
      </c>
      <c r="C6" s="18"/>
      <c r="D6" s="19"/>
      <c r="E6" s="18"/>
      <c r="F6" s="20"/>
      <c r="G6" s="18"/>
      <c r="H6" s="20"/>
      <c r="I6" s="18"/>
      <c r="J6" s="20"/>
      <c r="K6" s="20"/>
      <c r="L6" s="18"/>
      <c r="M6" s="20"/>
      <c r="N6" s="2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2:27" ht="15.75" thickTop="1">
      <c r="B7" s="22" t="s">
        <v>9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3">
        <v>3</v>
      </c>
      <c r="J7" s="27">
        <v>0</v>
      </c>
      <c r="K7" s="66"/>
      <c r="L7" s="27">
        <v>0</v>
      </c>
      <c r="M7" s="27">
        <v>0</v>
      </c>
      <c r="N7" s="26">
        <f>SUM(C7:M7)</f>
        <v>3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2:27" ht="15.75" thickBot="1">
      <c r="B8" s="22" t="s">
        <v>10</v>
      </c>
      <c r="C8" s="27">
        <v>0</v>
      </c>
      <c r="D8" s="24">
        <v>0</v>
      </c>
      <c r="E8" s="27">
        <v>37</v>
      </c>
      <c r="F8" s="24">
        <v>0</v>
      </c>
      <c r="G8" s="25">
        <v>1</v>
      </c>
      <c r="H8" s="24">
        <v>5</v>
      </c>
      <c r="I8" s="23">
        <v>6</v>
      </c>
      <c r="J8" s="24">
        <v>0</v>
      </c>
      <c r="K8" s="24"/>
      <c r="L8" s="27">
        <v>0</v>
      </c>
      <c r="M8" s="24">
        <v>0</v>
      </c>
      <c r="N8" s="26">
        <f>SUM(C8:M8)</f>
        <v>49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2:27" ht="16.5" thickTop="1" thickBot="1">
      <c r="B9" s="28">
        <v>2004</v>
      </c>
      <c r="C9" s="29"/>
      <c r="D9" s="30"/>
      <c r="E9" s="29"/>
      <c r="F9" s="30"/>
      <c r="G9" s="31"/>
      <c r="H9" s="30"/>
      <c r="I9" s="29"/>
      <c r="J9" s="30"/>
      <c r="K9" s="30"/>
      <c r="L9" s="29"/>
      <c r="M9" s="30"/>
      <c r="N9" s="32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2:27" ht="15.75" thickTop="1">
      <c r="B10" s="22" t="s">
        <v>11</v>
      </c>
      <c r="C10" s="27">
        <v>0</v>
      </c>
      <c r="D10" s="24">
        <v>0</v>
      </c>
      <c r="E10" s="27">
        <v>30</v>
      </c>
      <c r="F10" s="24">
        <v>0</v>
      </c>
      <c r="G10" s="25">
        <v>5</v>
      </c>
      <c r="H10" s="24">
        <v>9</v>
      </c>
      <c r="I10" s="27">
        <v>4</v>
      </c>
      <c r="J10" s="24">
        <v>0</v>
      </c>
      <c r="K10" s="24"/>
      <c r="L10" s="27">
        <v>0</v>
      </c>
      <c r="M10" s="24">
        <v>0</v>
      </c>
      <c r="N10" s="26">
        <f>SUM(C10:M10)</f>
        <v>48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2:27">
      <c r="B11" s="22" t="s">
        <v>12</v>
      </c>
      <c r="C11" s="27">
        <v>0</v>
      </c>
      <c r="D11" s="24">
        <v>0</v>
      </c>
      <c r="E11" s="27">
        <v>8</v>
      </c>
      <c r="F11" s="24">
        <v>1</v>
      </c>
      <c r="G11" s="25">
        <v>5</v>
      </c>
      <c r="H11" s="24">
        <v>7</v>
      </c>
      <c r="I11" s="27">
        <v>8</v>
      </c>
      <c r="J11" s="24">
        <v>1</v>
      </c>
      <c r="K11" s="24"/>
      <c r="L11" s="27">
        <v>0</v>
      </c>
      <c r="M11" s="24">
        <v>0</v>
      </c>
      <c r="N11" s="26">
        <f>SUM(C11:M11)</f>
        <v>30</v>
      </c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2:27">
      <c r="B12" s="22" t="s">
        <v>9</v>
      </c>
      <c r="C12" s="27">
        <v>0</v>
      </c>
      <c r="D12" s="24">
        <v>0</v>
      </c>
      <c r="E12" s="27">
        <v>44</v>
      </c>
      <c r="F12" s="24">
        <v>4</v>
      </c>
      <c r="G12" s="25">
        <v>3</v>
      </c>
      <c r="H12" s="24">
        <v>17</v>
      </c>
      <c r="I12" s="27">
        <v>4</v>
      </c>
      <c r="J12" s="24">
        <v>0</v>
      </c>
      <c r="K12" s="24"/>
      <c r="L12" s="27">
        <v>2</v>
      </c>
      <c r="M12" s="24">
        <v>0</v>
      </c>
      <c r="N12" s="26">
        <f>SUM(C12:M12)</f>
        <v>74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2:27" ht="15.75" thickBot="1">
      <c r="B13" s="22" t="s">
        <v>10</v>
      </c>
      <c r="C13" s="27">
        <v>0</v>
      </c>
      <c r="D13" s="24">
        <v>0</v>
      </c>
      <c r="E13" s="27">
        <v>19</v>
      </c>
      <c r="F13" s="24">
        <v>9</v>
      </c>
      <c r="G13" s="25">
        <v>8</v>
      </c>
      <c r="H13" s="24">
        <v>23</v>
      </c>
      <c r="I13" s="27">
        <v>15</v>
      </c>
      <c r="J13" s="24">
        <v>0</v>
      </c>
      <c r="K13" s="24"/>
      <c r="L13" s="27">
        <v>5</v>
      </c>
      <c r="M13" s="24">
        <v>0</v>
      </c>
      <c r="N13" s="26">
        <f>SUM(C13:M13)</f>
        <v>79</v>
      </c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2:27" ht="16.5" thickTop="1" thickBot="1">
      <c r="B14" s="28">
        <v>2005</v>
      </c>
      <c r="C14" s="29"/>
      <c r="D14" s="30"/>
      <c r="E14" s="29"/>
      <c r="F14" s="30"/>
      <c r="G14" s="31"/>
      <c r="H14" s="30"/>
      <c r="I14" s="29"/>
      <c r="J14" s="30"/>
      <c r="K14" s="30"/>
      <c r="L14" s="29"/>
      <c r="M14" s="30"/>
      <c r="N14" s="32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2:27" ht="15.75" thickTop="1">
      <c r="B15" s="22" t="s">
        <v>11</v>
      </c>
      <c r="C15" s="27">
        <v>0</v>
      </c>
      <c r="D15" s="24">
        <v>0</v>
      </c>
      <c r="E15" s="27">
        <v>19</v>
      </c>
      <c r="F15" s="24">
        <v>0</v>
      </c>
      <c r="G15" s="25">
        <v>2</v>
      </c>
      <c r="H15" s="24">
        <v>20</v>
      </c>
      <c r="I15" s="27">
        <v>21</v>
      </c>
      <c r="J15" s="24">
        <v>0</v>
      </c>
      <c r="K15" s="24"/>
      <c r="L15" s="27">
        <v>0</v>
      </c>
      <c r="M15" s="24">
        <v>0</v>
      </c>
      <c r="N15" s="26">
        <f>SUM(C15:M15)</f>
        <v>62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2:27">
      <c r="B16" s="22" t="s">
        <v>12</v>
      </c>
      <c r="C16" s="27">
        <v>0</v>
      </c>
      <c r="D16" s="24">
        <v>0</v>
      </c>
      <c r="E16" s="27">
        <v>46</v>
      </c>
      <c r="F16" s="24">
        <v>15</v>
      </c>
      <c r="G16" s="25">
        <v>9</v>
      </c>
      <c r="H16" s="24">
        <v>19</v>
      </c>
      <c r="I16" s="27">
        <v>15</v>
      </c>
      <c r="J16" s="24">
        <v>6</v>
      </c>
      <c r="K16" s="24"/>
      <c r="L16" s="27">
        <v>0</v>
      </c>
      <c r="M16" s="24">
        <v>0</v>
      </c>
      <c r="N16" s="26">
        <f>SUM(C16:M16)</f>
        <v>110</v>
      </c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2:27">
      <c r="B17" s="22" t="s">
        <v>9</v>
      </c>
      <c r="C17" s="27">
        <v>0</v>
      </c>
      <c r="D17" s="24">
        <v>0</v>
      </c>
      <c r="E17" s="27">
        <v>51</v>
      </c>
      <c r="F17" s="24">
        <v>14</v>
      </c>
      <c r="G17" s="25">
        <v>17</v>
      </c>
      <c r="H17" s="24">
        <v>38</v>
      </c>
      <c r="I17" s="27">
        <v>11</v>
      </c>
      <c r="J17" s="24">
        <v>0</v>
      </c>
      <c r="K17" s="24"/>
      <c r="L17" s="27">
        <v>1</v>
      </c>
      <c r="M17" s="24">
        <v>0</v>
      </c>
      <c r="N17" s="26">
        <f>SUM(C17:M17)</f>
        <v>132</v>
      </c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2:27" ht="15.75" thickBot="1">
      <c r="B18" s="22" t="s">
        <v>10</v>
      </c>
      <c r="C18" s="25">
        <v>0</v>
      </c>
      <c r="D18" s="24">
        <v>0</v>
      </c>
      <c r="E18" s="25">
        <v>55</v>
      </c>
      <c r="F18" s="24">
        <v>14</v>
      </c>
      <c r="G18" s="25">
        <v>10</v>
      </c>
      <c r="H18" s="24">
        <v>41</v>
      </c>
      <c r="I18" s="27">
        <v>16</v>
      </c>
      <c r="J18" s="24">
        <v>0</v>
      </c>
      <c r="K18" s="24"/>
      <c r="L18" s="27">
        <v>5</v>
      </c>
      <c r="M18" s="24">
        <v>0</v>
      </c>
      <c r="N18" s="26">
        <f>SUM(C18:M18)</f>
        <v>141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2:27" ht="16.5" thickTop="1" thickBot="1">
      <c r="B19" s="28">
        <v>2006</v>
      </c>
      <c r="C19" s="29"/>
      <c r="D19" s="30"/>
      <c r="E19" s="29"/>
      <c r="F19" s="30"/>
      <c r="G19" s="31"/>
      <c r="H19" s="30"/>
      <c r="I19" s="29"/>
      <c r="J19" s="30"/>
      <c r="K19" s="30"/>
      <c r="L19" s="29"/>
      <c r="M19" s="30"/>
      <c r="N19" s="32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2:27" ht="15.75" thickTop="1">
      <c r="B20" s="22" t="s">
        <v>11</v>
      </c>
      <c r="C20" s="27">
        <v>0</v>
      </c>
      <c r="D20" s="24">
        <v>0</v>
      </c>
      <c r="E20" s="27">
        <v>59</v>
      </c>
      <c r="F20" s="24">
        <v>4</v>
      </c>
      <c r="G20" s="25">
        <v>21</v>
      </c>
      <c r="H20" s="24">
        <v>33</v>
      </c>
      <c r="I20" s="27">
        <v>31</v>
      </c>
      <c r="J20" s="24">
        <v>0</v>
      </c>
      <c r="K20" s="24"/>
      <c r="L20" s="27">
        <v>3</v>
      </c>
      <c r="M20" s="24">
        <v>0</v>
      </c>
      <c r="N20" s="26">
        <f>SUM(C20:M20)</f>
        <v>151</v>
      </c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2:27">
      <c r="B21" s="22" t="s">
        <v>12</v>
      </c>
      <c r="C21" s="27">
        <v>0</v>
      </c>
      <c r="D21" s="24">
        <v>0</v>
      </c>
      <c r="E21" s="27">
        <v>44</v>
      </c>
      <c r="F21" s="24">
        <v>8</v>
      </c>
      <c r="G21" s="25">
        <v>14</v>
      </c>
      <c r="H21" s="24">
        <v>29</v>
      </c>
      <c r="I21" s="27">
        <v>47</v>
      </c>
      <c r="J21" s="24">
        <v>9</v>
      </c>
      <c r="K21" s="24"/>
      <c r="L21" s="27">
        <v>0</v>
      </c>
      <c r="M21" s="24">
        <v>0</v>
      </c>
      <c r="N21" s="26">
        <f>SUM(C21:M21)</f>
        <v>151</v>
      </c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2:27">
      <c r="B22" s="22" t="s">
        <v>9</v>
      </c>
      <c r="C22" s="27">
        <v>0</v>
      </c>
      <c r="D22" s="24">
        <v>0</v>
      </c>
      <c r="E22" s="27">
        <v>0</v>
      </c>
      <c r="F22" s="24">
        <v>14</v>
      </c>
      <c r="G22" s="25">
        <v>9</v>
      </c>
      <c r="H22" s="24">
        <v>43</v>
      </c>
      <c r="I22" s="27">
        <v>30</v>
      </c>
      <c r="J22" s="24">
        <v>4</v>
      </c>
      <c r="K22" s="24"/>
      <c r="L22" s="27">
        <v>0</v>
      </c>
      <c r="M22" s="24">
        <v>0</v>
      </c>
      <c r="N22" s="26">
        <f>SUM(C22:M22)</f>
        <v>100</v>
      </c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2:27" ht="15.75" thickBot="1">
      <c r="B23" s="22" t="s">
        <v>10</v>
      </c>
      <c r="C23" s="27">
        <v>0</v>
      </c>
      <c r="D23" s="24">
        <v>0</v>
      </c>
      <c r="E23" s="27">
        <v>175</v>
      </c>
      <c r="F23" s="24">
        <v>12</v>
      </c>
      <c r="G23" s="25">
        <v>16</v>
      </c>
      <c r="H23" s="24">
        <v>21</v>
      </c>
      <c r="I23" s="27">
        <v>59</v>
      </c>
      <c r="J23" s="24">
        <v>0</v>
      </c>
      <c r="K23" s="24"/>
      <c r="L23" s="27">
        <v>0</v>
      </c>
      <c r="M23" s="24">
        <v>0</v>
      </c>
      <c r="N23" s="26">
        <f>SUM(C23:M23)</f>
        <v>283</v>
      </c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2:27" ht="16.5" thickTop="1" thickBot="1">
      <c r="B24" s="28">
        <v>2007</v>
      </c>
      <c r="C24" s="29"/>
      <c r="D24" s="30"/>
      <c r="E24" s="29"/>
      <c r="F24" s="30"/>
      <c r="G24" s="31"/>
      <c r="H24" s="30"/>
      <c r="I24" s="29"/>
      <c r="J24" s="30"/>
      <c r="K24" s="30"/>
      <c r="L24" s="29"/>
      <c r="M24" s="30"/>
      <c r="N24" s="32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2:27" ht="15.75" thickTop="1">
      <c r="B25" s="22" t="s">
        <v>11</v>
      </c>
      <c r="C25" s="27">
        <v>0</v>
      </c>
      <c r="D25" s="24">
        <v>0</v>
      </c>
      <c r="E25" s="27">
        <v>45</v>
      </c>
      <c r="F25" s="24">
        <v>14</v>
      </c>
      <c r="G25" s="25">
        <v>11</v>
      </c>
      <c r="H25" s="24">
        <v>44</v>
      </c>
      <c r="I25" s="27">
        <v>42</v>
      </c>
      <c r="J25" s="24">
        <v>0</v>
      </c>
      <c r="K25" s="24"/>
      <c r="L25" s="27">
        <v>3</v>
      </c>
      <c r="M25" s="24">
        <v>0</v>
      </c>
      <c r="N25" s="26">
        <f>SUM(C25:M25)</f>
        <v>159</v>
      </c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2:27">
      <c r="B26" s="22" t="s">
        <v>12</v>
      </c>
      <c r="C26" s="27">
        <v>0</v>
      </c>
      <c r="D26" s="24">
        <v>0</v>
      </c>
      <c r="E26" s="27">
        <v>57</v>
      </c>
      <c r="F26" s="24">
        <v>38</v>
      </c>
      <c r="G26" s="25">
        <v>18</v>
      </c>
      <c r="H26" s="24">
        <v>34</v>
      </c>
      <c r="I26" s="27">
        <v>19</v>
      </c>
      <c r="J26" s="24">
        <v>0</v>
      </c>
      <c r="K26" s="24"/>
      <c r="L26" s="27">
        <v>2</v>
      </c>
      <c r="M26" s="24">
        <v>0</v>
      </c>
      <c r="N26" s="26">
        <f>SUM(C26:M26)</f>
        <v>168</v>
      </c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2:27">
      <c r="B27" s="22" t="s">
        <v>9</v>
      </c>
      <c r="C27" s="27">
        <v>0</v>
      </c>
      <c r="D27" s="24">
        <v>0</v>
      </c>
      <c r="E27" s="27">
        <v>75</v>
      </c>
      <c r="F27" s="24">
        <v>9</v>
      </c>
      <c r="G27" s="25">
        <v>14</v>
      </c>
      <c r="H27" s="24">
        <v>58</v>
      </c>
      <c r="I27" s="27">
        <v>46</v>
      </c>
      <c r="J27" s="24">
        <v>1</v>
      </c>
      <c r="K27" s="24"/>
      <c r="L27" s="27">
        <v>0</v>
      </c>
      <c r="M27" s="24">
        <v>0</v>
      </c>
      <c r="N27" s="26">
        <f>SUM(C27:M27)</f>
        <v>203</v>
      </c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2:27" ht="15.75" thickBot="1">
      <c r="B28" s="22" t="s">
        <v>10</v>
      </c>
      <c r="C28" s="27">
        <v>0</v>
      </c>
      <c r="D28" s="24">
        <v>0</v>
      </c>
      <c r="E28" s="27">
        <v>49</v>
      </c>
      <c r="F28" s="24">
        <v>31</v>
      </c>
      <c r="G28" s="25">
        <v>6</v>
      </c>
      <c r="H28" s="24">
        <v>33</v>
      </c>
      <c r="I28" s="27">
        <v>26</v>
      </c>
      <c r="J28" s="24">
        <v>0</v>
      </c>
      <c r="K28" s="24"/>
      <c r="L28" s="27">
        <v>0</v>
      </c>
      <c r="M28" s="24">
        <v>0</v>
      </c>
      <c r="N28" s="26">
        <f>SUM(C28:M28)</f>
        <v>145</v>
      </c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2:27" ht="16.5" thickTop="1" thickBot="1">
      <c r="B29" s="28">
        <v>2008</v>
      </c>
      <c r="C29" s="29"/>
      <c r="D29" s="30"/>
      <c r="E29" s="29"/>
      <c r="F29" s="30"/>
      <c r="G29" s="31"/>
      <c r="H29" s="30"/>
      <c r="I29" s="29"/>
      <c r="J29" s="30"/>
      <c r="K29" s="30"/>
      <c r="L29" s="29"/>
      <c r="M29" s="30"/>
      <c r="N29" s="32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2:27" ht="15.75" thickTop="1">
      <c r="B30" s="22" t="s">
        <v>13</v>
      </c>
      <c r="C30" s="27">
        <v>0</v>
      </c>
      <c r="D30" s="24">
        <v>0</v>
      </c>
      <c r="E30" s="27">
        <v>11</v>
      </c>
      <c r="F30" s="24">
        <v>5</v>
      </c>
      <c r="G30" s="25">
        <v>2</v>
      </c>
      <c r="H30" s="24">
        <v>10</v>
      </c>
      <c r="I30" s="27">
        <v>6</v>
      </c>
      <c r="J30" s="24">
        <v>0</v>
      </c>
      <c r="K30" s="24"/>
      <c r="L30" s="27">
        <v>0</v>
      </c>
      <c r="M30" s="24">
        <v>51</v>
      </c>
      <c r="N30" s="26">
        <f t="shared" ref="N30:N41" si="0">SUM(C30:M30)</f>
        <v>85</v>
      </c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2:27">
      <c r="B31" s="22" t="s">
        <v>14</v>
      </c>
      <c r="C31" s="27">
        <v>0</v>
      </c>
      <c r="D31" s="24">
        <v>0</v>
      </c>
      <c r="E31" s="27">
        <v>39</v>
      </c>
      <c r="F31" s="24">
        <v>18</v>
      </c>
      <c r="G31" s="25">
        <v>0</v>
      </c>
      <c r="H31" s="24">
        <v>25</v>
      </c>
      <c r="I31" s="27">
        <v>9</v>
      </c>
      <c r="J31" s="24">
        <v>6</v>
      </c>
      <c r="K31" s="24"/>
      <c r="L31" s="27">
        <v>0</v>
      </c>
      <c r="M31" s="24">
        <v>0</v>
      </c>
      <c r="N31" s="26">
        <f t="shared" si="0"/>
        <v>97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2:27">
      <c r="B32" s="22" t="s">
        <v>15</v>
      </c>
      <c r="C32" s="27">
        <v>0</v>
      </c>
      <c r="D32" s="24">
        <v>0</v>
      </c>
      <c r="E32" s="27">
        <v>27</v>
      </c>
      <c r="F32" s="24">
        <v>9</v>
      </c>
      <c r="G32" s="25">
        <v>0</v>
      </c>
      <c r="H32" s="24">
        <v>28</v>
      </c>
      <c r="I32" s="27">
        <v>12</v>
      </c>
      <c r="J32" s="24">
        <v>0</v>
      </c>
      <c r="K32" s="24"/>
      <c r="L32" s="27">
        <v>0</v>
      </c>
      <c r="M32" s="24">
        <v>0</v>
      </c>
      <c r="N32" s="26">
        <f t="shared" si="0"/>
        <v>76</v>
      </c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2:27">
      <c r="B33" s="22" t="s">
        <v>16</v>
      </c>
      <c r="C33" s="27">
        <v>0</v>
      </c>
      <c r="D33" s="24">
        <v>0</v>
      </c>
      <c r="E33" s="27">
        <v>35</v>
      </c>
      <c r="F33" s="24">
        <v>39</v>
      </c>
      <c r="G33" s="25">
        <v>10</v>
      </c>
      <c r="H33" s="24">
        <v>10</v>
      </c>
      <c r="I33" s="27">
        <v>20</v>
      </c>
      <c r="J33" s="24">
        <v>0</v>
      </c>
      <c r="K33" s="24"/>
      <c r="L33" s="27">
        <v>0</v>
      </c>
      <c r="M33" s="24">
        <v>45</v>
      </c>
      <c r="N33" s="26">
        <f t="shared" si="0"/>
        <v>159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2:27">
      <c r="B34" s="22" t="s">
        <v>20</v>
      </c>
      <c r="C34" s="27">
        <v>0</v>
      </c>
      <c r="D34" s="24">
        <v>0</v>
      </c>
      <c r="E34" s="27">
        <v>36</v>
      </c>
      <c r="F34" s="24">
        <v>21</v>
      </c>
      <c r="G34" s="25">
        <v>2</v>
      </c>
      <c r="H34" s="24">
        <v>20</v>
      </c>
      <c r="I34" s="27">
        <v>8</v>
      </c>
      <c r="J34" s="24">
        <v>0</v>
      </c>
      <c r="K34" s="24"/>
      <c r="L34" s="27">
        <v>0</v>
      </c>
      <c r="M34" s="24">
        <v>0</v>
      </c>
      <c r="N34" s="26">
        <f t="shared" si="0"/>
        <v>87</v>
      </c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2:27">
      <c r="B35" s="22" t="s">
        <v>21</v>
      </c>
      <c r="C35" s="27">
        <v>0</v>
      </c>
      <c r="D35" s="24">
        <v>0</v>
      </c>
      <c r="E35" s="27">
        <v>40</v>
      </c>
      <c r="F35" s="24">
        <v>2</v>
      </c>
      <c r="G35" s="25">
        <v>0</v>
      </c>
      <c r="H35" s="24">
        <v>15</v>
      </c>
      <c r="I35" s="27">
        <v>9</v>
      </c>
      <c r="J35" s="24">
        <v>0</v>
      </c>
      <c r="K35" s="24"/>
      <c r="L35" s="27">
        <v>0</v>
      </c>
      <c r="M35" s="24">
        <v>54</v>
      </c>
      <c r="N35" s="26">
        <f t="shared" si="0"/>
        <v>120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pans="2:27">
      <c r="B36" s="22" t="s">
        <v>22</v>
      </c>
      <c r="C36" s="27">
        <v>0</v>
      </c>
      <c r="D36" s="24">
        <v>0</v>
      </c>
      <c r="E36" s="27">
        <v>28</v>
      </c>
      <c r="F36" s="24">
        <v>20</v>
      </c>
      <c r="G36" s="25">
        <v>4</v>
      </c>
      <c r="H36" s="24">
        <v>17</v>
      </c>
      <c r="I36" s="27">
        <v>12</v>
      </c>
      <c r="J36" s="24">
        <v>0</v>
      </c>
      <c r="K36" s="24"/>
      <c r="L36" s="27">
        <v>0</v>
      </c>
      <c r="M36" s="24">
        <v>0</v>
      </c>
      <c r="N36" s="26">
        <f t="shared" si="0"/>
        <v>81</v>
      </c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pans="2:27">
      <c r="B37" s="22" t="s">
        <v>23</v>
      </c>
      <c r="C37" s="27">
        <v>0</v>
      </c>
      <c r="D37" s="24">
        <v>0</v>
      </c>
      <c r="E37" s="27">
        <v>54</v>
      </c>
      <c r="F37" s="24">
        <v>6</v>
      </c>
      <c r="G37" s="25">
        <v>0</v>
      </c>
      <c r="H37" s="24">
        <v>15</v>
      </c>
      <c r="I37" s="27">
        <v>19</v>
      </c>
      <c r="J37" s="24">
        <v>0</v>
      </c>
      <c r="K37" s="24"/>
      <c r="L37" s="27">
        <v>0</v>
      </c>
      <c r="M37" s="24">
        <v>20</v>
      </c>
      <c r="N37" s="26">
        <f t="shared" si="0"/>
        <v>114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pans="2:27">
      <c r="B38" s="22" t="s">
        <v>24</v>
      </c>
      <c r="C38" s="27">
        <v>0</v>
      </c>
      <c r="D38" s="24">
        <v>0</v>
      </c>
      <c r="E38" s="27">
        <v>19</v>
      </c>
      <c r="F38" s="24">
        <v>13</v>
      </c>
      <c r="G38" s="25">
        <v>0</v>
      </c>
      <c r="H38" s="24">
        <v>16</v>
      </c>
      <c r="I38" s="27">
        <v>10</v>
      </c>
      <c r="J38" s="24">
        <v>0</v>
      </c>
      <c r="K38" s="24"/>
      <c r="L38" s="27">
        <v>0</v>
      </c>
      <c r="M38" s="24">
        <v>0</v>
      </c>
      <c r="N38" s="26">
        <f t="shared" si="0"/>
        <v>58</v>
      </c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2:27">
      <c r="B39" s="22" t="s">
        <v>25</v>
      </c>
      <c r="C39" s="27">
        <v>0</v>
      </c>
      <c r="D39" s="24">
        <v>0</v>
      </c>
      <c r="E39" s="27">
        <v>43</v>
      </c>
      <c r="F39" s="24">
        <v>15</v>
      </c>
      <c r="G39" s="25">
        <v>6</v>
      </c>
      <c r="H39" s="24">
        <v>23</v>
      </c>
      <c r="I39" s="27">
        <v>9</v>
      </c>
      <c r="J39" s="24">
        <v>0</v>
      </c>
      <c r="K39" s="24"/>
      <c r="L39" s="27">
        <v>0</v>
      </c>
      <c r="M39" s="24">
        <v>23</v>
      </c>
      <c r="N39" s="26">
        <f t="shared" si="0"/>
        <v>119</v>
      </c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2:27">
      <c r="B40" s="22" t="s">
        <v>26</v>
      </c>
      <c r="C40" s="27">
        <v>0</v>
      </c>
      <c r="D40" s="24">
        <v>0</v>
      </c>
      <c r="E40" s="27">
        <v>22</v>
      </c>
      <c r="F40" s="24">
        <v>9</v>
      </c>
      <c r="G40" s="25">
        <v>0</v>
      </c>
      <c r="H40" s="24">
        <v>16</v>
      </c>
      <c r="I40" s="27">
        <v>23</v>
      </c>
      <c r="J40" s="24">
        <v>0</v>
      </c>
      <c r="K40" s="24"/>
      <c r="L40" s="27">
        <v>0</v>
      </c>
      <c r="M40" s="24">
        <v>0</v>
      </c>
      <c r="N40" s="26">
        <f t="shared" si="0"/>
        <v>70</v>
      </c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2:27" ht="15.75" thickBot="1">
      <c r="B41" s="22" t="s">
        <v>27</v>
      </c>
      <c r="C41" s="27">
        <v>0</v>
      </c>
      <c r="D41" s="24">
        <v>0</v>
      </c>
      <c r="E41" s="27">
        <v>11</v>
      </c>
      <c r="F41" s="24">
        <v>17</v>
      </c>
      <c r="G41" s="25">
        <v>2</v>
      </c>
      <c r="H41" s="24">
        <v>21</v>
      </c>
      <c r="I41" s="27">
        <v>4</v>
      </c>
      <c r="J41" s="24">
        <v>0</v>
      </c>
      <c r="K41" s="24"/>
      <c r="L41" s="27">
        <v>0</v>
      </c>
      <c r="M41" s="24">
        <v>14</v>
      </c>
      <c r="N41" s="26">
        <f t="shared" si="0"/>
        <v>69</v>
      </c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2:27" ht="16.5" thickTop="1" thickBot="1">
      <c r="B42" s="28">
        <v>2009</v>
      </c>
      <c r="C42" s="29"/>
      <c r="D42" s="30"/>
      <c r="E42" s="29"/>
      <c r="F42" s="30"/>
      <c r="G42" s="31"/>
      <c r="H42" s="30"/>
      <c r="I42" s="29"/>
      <c r="J42" s="30"/>
      <c r="K42" s="30"/>
      <c r="L42" s="29"/>
      <c r="M42" s="30"/>
      <c r="N42" s="32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2:27" ht="15.75" thickTop="1">
      <c r="B43" s="22" t="s">
        <v>13</v>
      </c>
      <c r="C43" s="27">
        <v>0</v>
      </c>
      <c r="D43" s="24">
        <v>0</v>
      </c>
      <c r="E43" s="27">
        <v>43</v>
      </c>
      <c r="F43" s="24">
        <v>8</v>
      </c>
      <c r="G43" s="25">
        <v>0</v>
      </c>
      <c r="H43" s="24">
        <v>15</v>
      </c>
      <c r="I43" s="27">
        <v>21</v>
      </c>
      <c r="J43" s="24">
        <v>0</v>
      </c>
      <c r="K43" s="24"/>
      <c r="L43" s="27">
        <v>0</v>
      </c>
      <c r="M43" s="24">
        <v>19</v>
      </c>
      <c r="N43" s="26">
        <f t="shared" ref="N43:N54" si="1">SUM(C43:M43)</f>
        <v>106</v>
      </c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2:27">
      <c r="B44" s="22" t="s">
        <v>14</v>
      </c>
      <c r="C44" s="27">
        <v>0</v>
      </c>
      <c r="D44" s="24">
        <v>0</v>
      </c>
      <c r="E44" s="27">
        <v>31</v>
      </c>
      <c r="F44" s="24">
        <v>1</v>
      </c>
      <c r="G44" s="25">
        <v>2</v>
      </c>
      <c r="H44" s="24">
        <v>15</v>
      </c>
      <c r="I44" s="27">
        <v>25</v>
      </c>
      <c r="J44" s="24">
        <v>0</v>
      </c>
      <c r="K44" s="24"/>
      <c r="L44" s="27">
        <v>0</v>
      </c>
      <c r="M44" s="24">
        <v>8</v>
      </c>
      <c r="N44" s="26">
        <f t="shared" si="1"/>
        <v>82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pans="2:27">
      <c r="B45" s="22" t="s">
        <v>15</v>
      </c>
      <c r="C45" s="27">
        <v>0</v>
      </c>
      <c r="D45" s="24">
        <v>0</v>
      </c>
      <c r="E45" s="27">
        <v>10</v>
      </c>
      <c r="F45" s="24">
        <v>3</v>
      </c>
      <c r="G45" s="25">
        <v>0</v>
      </c>
      <c r="H45" s="24">
        <v>22</v>
      </c>
      <c r="I45" s="27">
        <v>20</v>
      </c>
      <c r="J45" s="24">
        <v>0</v>
      </c>
      <c r="K45" s="24"/>
      <c r="L45" s="27">
        <v>0</v>
      </c>
      <c r="M45" s="24">
        <v>0</v>
      </c>
      <c r="N45" s="26">
        <f t="shared" si="1"/>
        <v>55</v>
      </c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2:27">
      <c r="B46" s="22" t="s">
        <v>16</v>
      </c>
      <c r="C46" s="27">
        <v>0</v>
      </c>
      <c r="D46" s="24">
        <v>0</v>
      </c>
      <c r="E46" s="27">
        <v>30</v>
      </c>
      <c r="F46" s="24">
        <v>2</v>
      </c>
      <c r="G46" s="25">
        <v>7</v>
      </c>
      <c r="H46" s="24">
        <v>29</v>
      </c>
      <c r="I46" s="27">
        <v>20</v>
      </c>
      <c r="J46" s="24">
        <v>0</v>
      </c>
      <c r="K46" s="24"/>
      <c r="L46" s="27">
        <v>0</v>
      </c>
      <c r="M46" s="24">
        <v>0</v>
      </c>
      <c r="N46" s="26">
        <f t="shared" si="1"/>
        <v>88</v>
      </c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2:27">
      <c r="B47" s="22" t="s">
        <v>20</v>
      </c>
      <c r="C47" s="27">
        <v>0</v>
      </c>
      <c r="D47" s="24">
        <v>0</v>
      </c>
      <c r="E47" s="27">
        <v>34</v>
      </c>
      <c r="F47" s="24">
        <v>4</v>
      </c>
      <c r="G47" s="25">
        <v>4</v>
      </c>
      <c r="H47" s="24">
        <v>11</v>
      </c>
      <c r="I47" s="27">
        <v>0</v>
      </c>
      <c r="J47" s="24">
        <v>0</v>
      </c>
      <c r="K47" s="24"/>
      <c r="L47" s="27">
        <v>0</v>
      </c>
      <c r="M47" s="24">
        <v>0</v>
      </c>
      <c r="N47" s="26">
        <f t="shared" si="1"/>
        <v>53</v>
      </c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pans="2:27">
      <c r="B48" s="22" t="s">
        <v>21</v>
      </c>
      <c r="C48" s="27">
        <v>0</v>
      </c>
      <c r="D48" s="24">
        <v>0</v>
      </c>
      <c r="E48" s="27">
        <v>44</v>
      </c>
      <c r="F48" s="24">
        <v>13</v>
      </c>
      <c r="G48" s="25">
        <v>0</v>
      </c>
      <c r="H48" s="24">
        <v>22</v>
      </c>
      <c r="I48" s="27">
        <v>0</v>
      </c>
      <c r="J48" s="24">
        <v>0</v>
      </c>
      <c r="K48" s="24"/>
      <c r="L48" s="27">
        <v>0</v>
      </c>
      <c r="M48" s="24">
        <v>0</v>
      </c>
      <c r="N48" s="26">
        <f t="shared" si="1"/>
        <v>79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pans="2:27">
      <c r="B49" s="22" t="s">
        <v>22</v>
      </c>
      <c r="C49" s="27">
        <v>0</v>
      </c>
      <c r="D49" s="24">
        <v>0</v>
      </c>
      <c r="E49" s="27">
        <v>24</v>
      </c>
      <c r="F49" s="24">
        <v>20</v>
      </c>
      <c r="G49" s="25">
        <v>5</v>
      </c>
      <c r="H49" s="24">
        <v>22</v>
      </c>
      <c r="I49" s="27">
        <v>2</v>
      </c>
      <c r="J49" s="24">
        <v>0</v>
      </c>
      <c r="K49" s="24"/>
      <c r="L49" s="27">
        <v>0</v>
      </c>
      <c r="M49" s="24">
        <v>0</v>
      </c>
      <c r="N49" s="26">
        <f t="shared" si="1"/>
        <v>73</v>
      </c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2:27">
      <c r="B50" s="22" t="s">
        <v>23</v>
      </c>
      <c r="C50" s="27">
        <v>0</v>
      </c>
      <c r="D50" s="24">
        <v>0</v>
      </c>
      <c r="E50" s="27">
        <v>16</v>
      </c>
      <c r="F50" s="24">
        <v>24</v>
      </c>
      <c r="G50" s="25">
        <v>8</v>
      </c>
      <c r="H50" s="24">
        <v>41</v>
      </c>
      <c r="I50" s="27">
        <v>38</v>
      </c>
      <c r="J50" s="24">
        <v>0</v>
      </c>
      <c r="K50" s="24"/>
      <c r="L50" s="27">
        <v>0</v>
      </c>
      <c r="M50" s="24">
        <v>0</v>
      </c>
      <c r="N50" s="26">
        <f t="shared" si="1"/>
        <v>127</v>
      </c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pans="2:27">
      <c r="B51" s="22" t="s">
        <v>24</v>
      </c>
      <c r="C51" s="27">
        <v>0</v>
      </c>
      <c r="D51" s="24">
        <v>0</v>
      </c>
      <c r="E51" s="27">
        <v>24</v>
      </c>
      <c r="F51" s="24">
        <v>35</v>
      </c>
      <c r="G51" s="25">
        <v>0</v>
      </c>
      <c r="H51" s="24">
        <v>33</v>
      </c>
      <c r="I51" s="27">
        <v>52</v>
      </c>
      <c r="J51" s="24">
        <v>0</v>
      </c>
      <c r="K51" s="24"/>
      <c r="L51" s="27">
        <v>0</v>
      </c>
      <c r="M51" s="24">
        <v>0</v>
      </c>
      <c r="N51" s="26">
        <f t="shared" si="1"/>
        <v>144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pans="2:27">
      <c r="B52" s="22" t="s">
        <v>25</v>
      </c>
      <c r="C52" s="27">
        <v>0</v>
      </c>
      <c r="D52" s="24">
        <v>0</v>
      </c>
      <c r="E52" s="27">
        <v>38</v>
      </c>
      <c r="F52" s="24">
        <v>33</v>
      </c>
      <c r="G52" s="25">
        <v>0</v>
      </c>
      <c r="H52" s="24">
        <v>20</v>
      </c>
      <c r="I52" s="27">
        <v>47</v>
      </c>
      <c r="J52" s="24">
        <v>0</v>
      </c>
      <c r="K52" s="24"/>
      <c r="L52" s="27">
        <v>0</v>
      </c>
      <c r="M52" s="24">
        <v>12</v>
      </c>
      <c r="N52" s="26">
        <f t="shared" si="1"/>
        <v>150</v>
      </c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2:27">
      <c r="B53" s="22" t="s">
        <v>26</v>
      </c>
      <c r="C53" s="27">
        <v>0</v>
      </c>
      <c r="D53" s="24">
        <v>0</v>
      </c>
      <c r="E53" s="27">
        <v>31</v>
      </c>
      <c r="F53" s="24">
        <v>17</v>
      </c>
      <c r="G53" s="25">
        <v>0</v>
      </c>
      <c r="H53" s="24">
        <v>7</v>
      </c>
      <c r="I53" s="27">
        <v>29</v>
      </c>
      <c r="J53" s="24">
        <v>0</v>
      </c>
      <c r="K53" s="24"/>
      <c r="L53" s="27">
        <v>0</v>
      </c>
      <c r="M53" s="24">
        <v>0</v>
      </c>
      <c r="N53" s="26">
        <f t="shared" si="1"/>
        <v>84</v>
      </c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pans="2:27" ht="15.75" thickBot="1">
      <c r="B54" s="22" t="s">
        <v>27</v>
      </c>
      <c r="C54" s="27">
        <v>0</v>
      </c>
      <c r="D54" s="24">
        <v>0</v>
      </c>
      <c r="E54" s="27">
        <v>27</v>
      </c>
      <c r="F54" s="24">
        <v>13</v>
      </c>
      <c r="G54" s="25">
        <v>0</v>
      </c>
      <c r="H54" s="24">
        <v>40</v>
      </c>
      <c r="I54" s="27">
        <v>37</v>
      </c>
      <c r="J54" s="24">
        <v>0</v>
      </c>
      <c r="K54" s="24"/>
      <c r="L54" s="27">
        <v>0</v>
      </c>
      <c r="M54" s="24">
        <v>0</v>
      </c>
      <c r="N54" s="26">
        <f t="shared" si="1"/>
        <v>117</v>
      </c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  <row r="55" spans="2:27" ht="16.5" thickTop="1" thickBot="1">
      <c r="B55" s="28">
        <v>2010</v>
      </c>
      <c r="C55" s="29"/>
      <c r="D55" s="30"/>
      <c r="E55" s="29"/>
      <c r="F55" s="30"/>
      <c r="G55" s="31"/>
      <c r="H55" s="30"/>
      <c r="I55" s="29"/>
      <c r="J55" s="30"/>
      <c r="K55" s="30"/>
      <c r="L55" s="29"/>
      <c r="M55" s="30"/>
      <c r="N55" s="32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</row>
    <row r="56" spans="2:27" ht="15.75" thickTop="1">
      <c r="B56" s="22" t="s">
        <v>13</v>
      </c>
      <c r="C56" s="27">
        <v>0</v>
      </c>
      <c r="D56" s="24">
        <v>0</v>
      </c>
      <c r="E56" s="27">
        <v>13</v>
      </c>
      <c r="F56" s="24">
        <v>22</v>
      </c>
      <c r="G56" s="25">
        <v>0</v>
      </c>
      <c r="H56" s="24">
        <v>16</v>
      </c>
      <c r="I56" s="25">
        <v>5</v>
      </c>
      <c r="J56" s="24">
        <v>0</v>
      </c>
      <c r="K56" s="24"/>
      <c r="L56" s="27">
        <v>0</v>
      </c>
      <c r="M56" s="24">
        <v>23</v>
      </c>
      <c r="N56" s="26">
        <f t="shared" ref="N56:N67" si="2">SUM(C56:M56)</f>
        <v>79</v>
      </c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pans="2:27">
      <c r="B57" s="22" t="s">
        <v>14</v>
      </c>
      <c r="C57" s="27">
        <v>0</v>
      </c>
      <c r="D57" s="24">
        <v>0</v>
      </c>
      <c r="E57" s="27">
        <v>7</v>
      </c>
      <c r="F57" s="24">
        <v>18</v>
      </c>
      <c r="G57" s="25">
        <v>5</v>
      </c>
      <c r="H57" s="24">
        <v>35</v>
      </c>
      <c r="I57" s="25">
        <v>21</v>
      </c>
      <c r="J57" s="24">
        <v>0</v>
      </c>
      <c r="K57" s="24"/>
      <c r="L57" s="27">
        <v>0</v>
      </c>
      <c r="M57" s="24">
        <v>0</v>
      </c>
      <c r="N57" s="26">
        <f t="shared" si="2"/>
        <v>86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pans="2:27">
      <c r="B58" s="22" t="s">
        <v>15</v>
      </c>
      <c r="C58" s="27">
        <v>0</v>
      </c>
      <c r="D58" s="24">
        <v>0</v>
      </c>
      <c r="E58" s="27">
        <v>19</v>
      </c>
      <c r="F58" s="24">
        <v>1</v>
      </c>
      <c r="G58" s="25">
        <v>0</v>
      </c>
      <c r="H58" s="24">
        <v>36</v>
      </c>
      <c r="I58" s="25">
        <v>9</v>
      </c>
      <c r="J58" s="24">
        <v>0</v>
      </c>
      <c r="K58" s="24"/>
      <c r="L58" s="27">
        <v>0</v>
      </c>
      <c r="M58" s="24">
        <v>0</v>
      </c>
      <c r="N58" s="26">
        <f t="shared" si="2"/>
        <v>65</v>
      </c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  <row r="59" spans="2:27">
      <c r="B59" s="22" t="s">
        <v>16</v>
      </c>
      <c r="C59" s="27">
        <v>0</v>
      </c>
      <c r="D59" s="24">
        <v>0</v>
      </c>
      <c r="E59" s="27">
        <v>43</v>
      </c>
      <c r="F59" s="24">
        <v>9</v>
      </c>
      <c r="G59" s="25">
        <v>0</v>
      </c>
      <c r="H59" s="24">
        <v>37</v>
      </c>
      <c r="I59" s="25">
        <v>10</v>
      </c>
      <c r="J59" s="24">
        <v>0</v>
      </c>
      <c r="K59" s="24"/>
      <c r="L59" s="27">
        <v>0</v>
      </c>
      <c r="M59" s="24">
        <v>0</v>
      </c>
      <c r="N59" s="26">
        <f t="shared" si="2"/>
        <v>99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</row>
    <row r="60" spans="2:27">
      <c r="B60" s="22" t="s">
        <v>20</v>
      </c>
      <c r="C60" s="27">
        <v>0</v>
      </c>
      <c r="D60" s="24">
        <v>0</v>
      </c>
      <c r="E60" s="27">
        <v>26</v>
      </c>
      <c r="F60" s="24">
        <v>22</v>
      </c>
      <c r="G60" s="25">
        <v>3</v>
      </c>
      <c r="H60" s="24">
        <v>21</v>
      </c>
      <c r="I60" s="25">
        <v>18</v>
      </c>
      <c r="J60" s="24">
        <v>0</v>
      </c>
      <c r="K60" s="24"/>
      <c r="L60" s="27">
        <v>0</v>
      </c>
      <c r="M60" s="24">
        <v>0</v>
      </c>
      <c r="N60" s="26">
        <f t="shared" si="2"/>
        <v>90</v>
      </c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pans="2:27">
      <c r="B61" s="22" t="s">
        <v>18</v>
      </c>
      <c r="C61" s="27">
        <v>0</v>
      </c>
      <c r="D61" s="24">
        <v>0</v>
      </c>
      <c r="E61" s="27">
        <v>23</v>
      </c>
      <c r="F61" s="24">
        <v>13</v>
      </c>
      <c r="G61" s="25">
        <v>0</v>
      </c>
      <c r="H61" s="24">
        <v>17</v>
      </c>
      <c r="I61" s="25">
        <v>34</v>
      </c>
      <c r="J61" s="24">
        <v>0</v>
      </c>
      <c r="K61" s="24"/>
      <c r="L61" s="27">
        <v>0</v>
      </c>
      <c r="M61" s="24">
        <v>0</v>
      </c>
      <c r="N61" s="26">
        <f t="shared" si="2"/>
        <v>87</v>
      </c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</row>
    <row r="62" spans="2:27">
      <c r="B62" s="22" t="s">
        <v>22</v>
      </c>
      <c r="C62" s="27">
        <v>0</v>
      </c>
      <c r="D62" s="24">
        <v>0</v>
      </c>
      <c r="E62" s="27">
        <v>47</v>
      </c>
      <c r="F62" s="24">
        <v>19</v>
      </c>
      <c r="G62" s="25">
        <v>0</v>
      </c>
      <c r="H62" s="24">
        <v>46</v>
      </c>
      <c r="I62" s="25">
        <v>27</v>
      </c>
      <c r="J62" s="24">
        <v>0</v>
      </c>
      <c r="K62" s="24"/>
      <c r="L62" s="27">
        <v>0</v>
      </c>
      <c r="M62" s="24">
        <v>0</v>
      </c>
      <c r="N62" s="26">
        <f t="shared" si="2"/>
        <v>139</v>
      </c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</row>
    <row r="63" spans="2:27">
      <c r="B63" s="22" t="s">
        <v>23</v>
      </c>
      <c r="C63" s="27">
        <v>0</v>
      </c>
      <c r="D63" s="24">
        <v>0</v>
      </c>
      <c r="E63" s="27">
        <v>32</v>
      </c>
      <c r="F63" s="24">
        <v>0</v>
      </c>
      <c r="G63" s="25">
        <v>5</v>
      </c>
      <c r="H63" s="24">
        <v>20</v>
      </c>
      <c r="I63" s="25">
        <v>16</v>
      </c>
      <c r="J63" s="24">
        <v>0</v>
      </c>
      <c r="K63" s="24"/>
      <c r="L63" s="27">
        <v>0</v>
      </c>
      <c r="M63" s="24">
        <v>0</v>
      </c>
      <c r="N63" s="26">
        <f t="shared" si="2"/>
        <v>73</v>
      </c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</row>
    <row r="64" spans="2:27">
      <c r="B64" s="22" t="s">
        <v>24</v>
      </c>
      <c r="C64" s="27">
        <v>0</v>
      </c>
      <c r="D64" s="24">
        <v>0</v>
      </c>
      <c r="E64" s="27">
        <v>19</v>
      </c>
      <c r="F64" s="24">
        <v>18</v>
      </c>
      <c r="G64" s="25">
        <v>0</v>
      </c>
      <c r="H64" s="24">
        <v>15</v>
      </c>
      <c r="I64" s="25">
        <v>17</v>
      </c>
      <c r="J64" s="24">
        <v>0</v>
      </c>
      <c r="K64" s="24"/>
      <c r="L64" s="27">
        <v>0</v>
      </c>
      <c r="M64" s="24">
        <v>0</v>
      </c>
      <c r="N64" s="26">
        <f t="shared" si="2"/>
        <v>69</v>
      </c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  <row r="65" spans="2:27">
      <c r="B65" s="22" t="s">
        <v>25</v>
      </c>
      <c r="C65" s="27">
        <v>0</v>
      </c>
      <c r="D65" s="24">
        <v>0</v>
      </c>
      <c r="E65" s="27">
        <v>25</v>
      </c>
      <c r="F65" s="24">
        <v>16</v>
      </c>
      <c r="G65" s="25">
        <v>0</v>
      </c>
      <c r="H65" s="24">
        <v>32</v>
      </c>
      <c r="I65" s="25">
        <v>7</v>
      </c>
      <c r="J65" s="24">
        <v>0</v>
      </c>
      <c r="K65" s="24"/>
      <c r="L65" s="27">
        <v>0</v>
      </c>
      <c r="M65" s="24">
        <v>0</v>
      </c>
      <c r="N65" s="26">
        <f t="shared" si="2"/>
        <v>80</v>
      </c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</row>
    <row r="66" spans="2:27">
      <c r="B66" s="22" t="s">
        <v>26</v>
      </c>
      <c r="C66" s="27">
        <v>0</v>
      </c>
      <c r="D66" s="24">
        <v>0</v>
      </c>
      <c r="E66" s="27">
        <v>58</v>
      </c>
      <c r="F66" s="24">
        <v>9</v>
      </c>
      <c r="G66" s="25">
        <v>6</v>
      </c>
      <c r="H66" s="24">
        <v>39</v>
      </c>
      <c r="I66" s="25">
        <v>34</v>
      </c>
      <c r="J66" s="24">
        <v>0</v>
      </c>
      <c r="K66" s="24"/>
      <c r="L66" s="27">
        <v>0</v>
      </c>
      <c r="M66" s="24">
        <v>0</v>
      </c>
      <c r="N66" s="26">
        <f t="shared" si="2"/>
        <v>146</v>
      </c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</row>
    <row r="67" spans="2:27" ht="15.75" thickBot="1">
      <c r="B67" s="22" t="s">
        <v>27</v>
      </c>
      <c r="C67" s="27">
        <v>0</v>
      </c>
      <c r="D67" s="24">
        <v>0</v>
      </c>
      <c r="E67" s="27">
        <v>0</v>
      </c>
      <c r="F67" s="24">
        <v>10</v>
      </c>
      <c r="G67" s="25">
        <v>0</v>
      </c>
      <c r="H67" s="24">
        <v>23</v>
      </c>
      <c r="I67" s="25">
        <v>10</v>
      </c>
      <c r="J67" s="24">
        <v>0</v>
      </c>
      <c r="K67" s="24"/>
      <c r="L67" s="27">
        <v>0</v>
      </c>
      <c r="M67" s="24">
        <v>0</v>
      </c>
      <c r="N67" s="26">
        <f t="shared" si="2"/>
        <v>43</v>
      </c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</row>
    <row r="68" spans="2:27" ht="16.5" thickTop="1" thickBot="1">
      <c r="B68" s="28">
        <v>2011</v>
      </c>
      <c r="C68" s="29"/>
      <c r="D68" s="30"/>
      <c r="E68" s="29"/>
      <c r="F68" s="30"/>
      <c r="G68" s="31"/>
      <c r="H68" s="30"/>
      <c r="I68" s="29"/>
      <c r="J68" s="30"/>
      <c r="K68" s="30"/>
      <c r="L68" s="29"/>
      <c r="M68" s="30"/>
      <c r="N68" s="32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</row>
    <row r="69" spans="2:27" ht="15.75" thickTop="1">
      <c r="B69" s="22" t="s">
        <v>13</v>
      </c>
      <c r="C69" s="27">
        <v>0</v>
      </c>
      <c r="D69" s="24">
        <v>0</v>
      </c>
      <c r="E69" s="27">
        <v>46</v>
      </c>
      <c r="F69" s="24">
        <v>12</v>
      </c>
      <c r="G69" s="25">
        <v>0</v>
      </c>
      <c r="H69" s="24">
        <v>13</v>
      </c>
      <c r="I69" s="27">
        <v>10</v>
      </c>
      <c r="J69" s="24">
        <v>0</v>
      </c>
      <c r="K69" s="24"/>
      <c r="L69" s="27">
        <v>0</v>
      </c>
      <c r="M69" s="24">
        <v>0</v>
      </c>
      <c r="N69" s="26">
        <f t="shared" ref="N69:N80" si="3">SUM(C69:M69)</f>
        <v>81</v>
      </c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</row>
    <row r="70" spans="2:27">
      <c r="B70" s="22" t="s">
        <v>14</v>
      </c>
      <c r="C70" s="27">
        <v>0</v>
      </c>
      <c r="D70" s="24">
        <v>0</v>
      </c>
      <c r="E70" s="27">
        <v>7</v>
      </c>
      <c r="F70" s="24">
        <v>8</v>
      </c>
      <c r="G70" s="25">
        <v>0</v>
      </c>
      <c r="H70" s="24">
        <v>28</v>
      </c>
      <c r="I70" s="27">
        <v>27</v>
      </c>
      <c r="J70" s="24">
        <v>0</v>
      </c>
      <c r="K70" s="24"/>
      <c r="L70" s="27">
        <v>0</v>
      </c>
      <c r="M70" s="24">
        <v>0</v>
      </c>
      <c r="N70" s="26">
        <f t="shared" si="3"/>
        <v>70</v>
      </c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pans="2:27">
      <c r="B71" s="22" t="s">
        <v>15</v>
      </c>
      <c r="C71" s="27">
        <v>0</v>
      </c>
      <c r="D71" s="24">
        <v>0</v>
      </c>
      <c r="E71" s="27">
        <v>40</v>
      </c>
      <c r="F71" s="24">
        <v>21</v>
      </c>
      <c r="G71" s="25">
        <v>12</v>
      </c>
      <c r="H71" s="24">
        <v>32</v>
      </c>
      <c r="I71" s="27">
        <v>17</v>
      </c>
      <c r="J71" s="24">
        <v>0</v>
      </c>
      <c r="K71" s="24"/>
      <c r="L71" s="27">
        <v>0</v>
      </c>
      <c r="M71" s="24">
        <v>0</v>
      </c>
      <c r="N71" s="26">
        <f t="shared" si="3"/>
        <v>122</v>
      </c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</row>
    <row r="72" spans="2:27">
      <c r="B72" s="22" t="s">
        <v>16</v>
      </c>
      <c r="C72" s="27">
        <v>0</v>
      </c>
      <c r="D72" s="24">
        <v>0</v>
      </c>
      <c r="E72" s="27">
        <v>1</v>
      </c>
      <c r="F72" s="24">
        <v>13</v>
      </c>
      <c r="G72" s="25">
        <v>0</v>
      </c>
      <c r="H72" s="24">
        <v>39</v>
      </c>
      <c r="I72" s="27">
        <v>19</v>
      </c>
      <c r="J72" s="24">
        <v>0</v>
      </c>
      <c r="K72" s="24"/>
      <c r="L72" s="27">
        <v>0</v>
      </c>
      <c r="M72" s="24">
        <v>0</v>
      </c>
      <c r="N72" s="26">
        <f t="shared" si="3"/>
        <v>72</v>
      </c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pans="2:27">
      <c r="B73" s="22" t="s">
        <v>20</v>
      </c>
      <c r="C73" s="27">
        <v>0</v>
      </c>
      <c r="D73" s="24">
        <v>0</v>
      </c>
      <c r="E73" s="27">
        <v>13</v>
      </c>
      <c r="F73" s="24">
        <v>10</v>
      </c>
      <c r="G73" s="25">
        <v>1</v>
      </c>
      <c r="H73" s="24">
        <v>41</v>
      </c>
      <c r="I73" s="27">
        <v>8</v>
      </c>
      <c r="J73" s="24">
        <v>0</v>
      </c>
      <c r="K73" s="24"/>
      <c r="L73" s="27">
        <v>0</v>
      </c>
      <c r="M73" s="24">
        <v>0</v>
      </c>
      <c r="N73" s="26">
        <f t="shared" si="3"/>
        <v>73</v>
      </c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</row>
    <row r="74" spans="2:27">
      <c r="B74" s="22" t="s">
        <v>21</v>
      </c>
      <c r="C74" s="27">
        <v>0</v>
      </c>
      <c r="D74" s="24">
        <v>0</v>
      </c>
      <c r="E74" s="27">
        <v>52</v>
      </c>
      <c r="F74" s="24">
        <v>35</v>
      </c>
      <c r="G74" s="25">
        <v>11</v>
      </c>
      <c r="H74" s="24">
        <v>17</v>
      </c>
      <c r="I74" s="27">
        <v>40</v>
      </c>
      <c r="J74" s="24">
        <v>0</v>
      </c>
      <c r="K74" s="24"/>
      <c r="L74" s="27">
        <v>0</v>
      </c>
      <c r="M74" s="24">
        <v>0</v>
      </c>
      <c r="N74" s="26">
        <f t="shared" si="3"/>
        <v>155</v>
      </c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</row>
    <row r="75" spans="2:27">
      <c r="B75" s="22" t="s">
        <v>28</v>
      </c>
      <c r="C75" s="27">
        <v>0</v>
      </c>
      <c r="D75" s="24">
        <v>0</v>
      </c>
      <c r="E75" s="27">
        <v>24</v>
      </c>
      <c r="F75" s="24">
        <v>18</v>
      </c>
      <c r="G75" s="25">
        <v>0</v>
      </c>
      <c r="H75" s="24">
        <v>23</v>
      </c>
      <c r="I75" s="27">
        <v>38</v>
      </c>
      <c r="J75" s="24">
        <v>3</v>
      </c>
      <c r="K75" s="24"/>
      <c r="L75" s="27">
        <v>0</v>
      </c>
      <c r="M75" s="24">
        <v>0</v>
      </c>
      <c r="N75" s="26">
        <f t="shared" si="3"/>
        <v>106</v>
      </c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</row>
    <row r="76" spans="2:27">
      <c r="B76" s="22" t="s">
        <v>23</v>
      </c>
      <c r="C76" s="27">
        <v>0</v>
      </c>
      <c r="D76" s="24">
        <v>0</v>
      </c>
      <c r="E76" s="27">
        <v>92</v>
      </c>
      <c r="F76" s="24">
        <v>24</v>
      </c>
      <c r="G76" s="25">
        <v>9</v>
      </c>
      <c r="H76" s="24">
        <v>30</v>
      </c>
      <c r="I76" s="27">
        <v>18</v>
      </c>
      <c r="J76" s="24">
        <v>0</v>
      </c>
      <c r="K76" s="24"/>
      <c r="L76" s="27">
        <v>0</v>
      </c>
      <c r="M76" s="24">
        <v>0</v>
      </c>
      <c r="N76" s="26">
        <f t="shared" si="3"/>
        <v>173</v>
      </c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pans="2:27">
      <c r="B77" s="22" t="s">
        <v>24</v>
      </c>
      <c r="C77" s="27">
        <v>0</v>
      </c>
      <c r="D77" s="24">
        <v>0</v>
      </c>
      <c r="E77" s="27">
        <v>10</v>
      </c>
      <c r="F77" s="24">
        <v>42</v>
      </c>
      <c r="G77" s="25">
        <v>0</v>
      </c>
      <c r="H77" s="24">
        <v>31</v>
      </c>
      <c r="I77" s="27">
        <v>29</v>
      </c>
      <c r="J77" s="24">
        <v>0</v>
      </c>
      <c r="K77" s="24"/>
      <c r="L77" s="27">
        <v>0</v>
      </c>
      <c r="M77" s="24">
        <v>0</v>
      </c>
      <c r="N77" s="26">
        <f t="shared" si="3"/>
        <v>112</v>
      </c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</row>
    <row r="78" spans="2:27">
      <c r="B78" s="22" t="s">
        <v>25</v>
      </c>
      <c r="C78" s="27">
        <v>0</v>
      </c>
      <c r="D78" s="24">
        <v>0</v>
      </c>
      <c r="E78" s="27">
        <v>12</v>
      </c>
      <c r="F78" s="24">
        <v>14</v>
      </c>
      <c r="G78" s="25">
        <v>0</v>
      </c>
      <c r="H78" s="24">
        <v>62</v>
      </c>
      <c r="I78" s="27">
        <v>20</v>
      </c>
      <c r="J78" s="24">
        <v>0</v>
      </c>
      <c r="K78" s="24"/>
      <c r="L78" s="27">
        <v>0</v>
      </c>
      <c r="M78" s="24">
        <v>0</v>
      </c>
      <c r="N78" s="26">
        <f t="shared" si="3"/>
        <v>108</v>
      </c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pans="2:27">
      <c r="B79" s="22" t="s">
        <v>26</v>
      </c>
      <c r="C79" s="27">
        <v>0</v>
      </c>
      <c r="D79" s="24">
        <v>0</v>
      </c>
      <c r="E79" s="27">
        <v>105</v>
      </c>
      <c r="F79" s="24">
        <v>23</v>
      </c>
      <c r="G79" s="25">
        <v>3</v>
      </c>
      <c r="H79" s="24">
        <v>30</v>
      </c>
      <c r="I79" s="27">
        <v>23</v>
      </c>
      <c r="J79" s="24">
        <v>0</v>
      </c>
      <c r="K79" s="24"/>
      <c r="L79" s="27">
        <v>0</v>
      </c>
      <c r="M79" s="24">
        <v>0</v>
      </c>
      <c r="N79" s="26">
        <f t="shared" si="3"/>
        <v>184</v>
      </c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</row>
    <row r="80" spans="2:27" ht="15.75" thickBot="1">
      <c r="B80" s="22" t="s">
        <v>27</v>
      </c>
      <c r="C80" s="27">
        <v>0</v>
      </c>
      <c r="D80" s="24">
        <v>0</v>
      </c>
      <c r="E80" s="27">
        <v>8</v>
      </c>
      <c r="F80" s="24">
        <v>23</v>
      </c>
      <c r="G80" s="25">
        <v>0</v>
      </c>
      <c r="H80" s="24">
        <v>19</v>
      </c>
      <c r="I80" s="27">
        <v>36</v>
      </c>
      <c r="J80" s="24">
        <v>0</v>
      </c>
      <c r="K80" s="24"/>
      <c r="L80" s="27">
        <v>0</v>
      </c>
      <c r="M80" s="24">
        <v>0</v>
      </c>
      <c r="N80" s="26">
        <f t="shared" si="3"/>
        <v>86</v>
      </c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</row>
    <row r="81" spans="2:27" ht="16.5" thickTop="1" thickBot="1">
      <c r="B81" s="28">
        <v>2012</v>
      </c>
      <c r="C81" s="29"/>
      <c r="D81" s="30"/>
      <c r="E81" s="29"/>
      <c r="F81" s="30"/>
      <c r="G81" s="31"/>
      <c r="H81" s="30"/>
      <c r="I81" s="29"/>
      <c r="J81" s="30"/>
      <c r="K81" s="30"/>
      <c r="L81" s="29"/>
      <c r="M81" s="30"/>
      <c r="N81" s="32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</row>
    <row r="82" spans="2:27" ht="15.75" thickTop="1">
      <c r="B82" s="22" t="s">
        <v>13</v>
      </c>
      <c r="C82" s="27">
        <v>0</v>
      </c>
      <c r="D82" s="24">
        <v>0</v>
      </c>
      <c r="E82" s="27">
        <v>73</v>
      </c>
      <c r="F82" s="24">
        <v>12</v>
      </c>
      <c r="G82" s="25">
        <v>0</v>
      </c>
      <c r="H82" s="24">
        <v>37</v>
      </c>
      <c r="I82" s="27">
        <v>21</v>
      </c>
      <c r="J82" s="24">
        <v>0</v>
      </c>
      <c r="K82" s="24"/>
      <c r="L82" s="27">
        <v>0</v>
      </c>
      <c r="M82" s="24">
        <v>0</v>
      </c>
      <c r="N82" s="26">
        <f t="shared" ref="N82:N93" si="4">SUM(C82:M82)</f>
        <v>143</v>
      </c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</row>
    <row r="83" spans="2:27">
      <c r="B83" s="22" t="s">
        <v>14</v>
      </c>
      <c r="C83" s="27">
        <v>0</v>
      </c>
      <c r="D83" s="24">
        <v>0</v>
      </c>
      <c r="E83" s="27">
        <v>41</v>
      </c>
      <c r="F83" s="24">
        <v>36</v>
      </c>
      <c r="G83" s="25">
        <v>3</v>
      </c>
      <c r="H83" s="24">
        <v>21</v>
      </c>
      <c r="I83" s="27">
        <v>32</v>
      </c>
      <c r="J83" s="24">
        <v>0</v>
      </c>
      <c r="K83" s="24"/>
      <c r="L83" s="27">
        <v>0</v>
      </c>
      <c r="M83" s="24">
        <v>0</v>
      </c>
      <c r="N83" s="26">
        <f t="shared" si="4"/>
        <v>133</v>
      </c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</row>
    <row r="84" spans="2:27">
      <c r="B84" s="22" t="s">
        <v>15</v>
      </c>
      <c r="C84" s="27">
        <v>0</v>
      </c>
      <c r="D84" s="24">
        <v>0</v>
      </c>
      <c r="E84" s="27">
        <v>9</v>
      </c>
      <c r="F84" s="24">
        <v>11</v>
      </c>
      <c r="G84" s="25">
        <v>0</v>
      </c>
      <c r="H84" s="24">
        <v>28</v>
      </c>
      <c r="I84" s="27">
        <v>49</v>
      </c>
      <c r="J84" s="24">
        <v>0</v>
      </c>
      <c r="K84" s="24"/>
      <c r="L84" s="27">
        <v>0</v>
      </c>
      <c r="M84" s="24">
        <v>0</v>
      </c>
      <c r="N84" s="26">
        <f t="shared" si="4"/>
        <v>97</v>
      </c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</row>
    <row r="85" spans="2:27">
      <c r="B85" s="22" t="s">
        <v>16</v>
      </c>
      <c r="C85" s="27">
        <v>0</v>
      </c>
      <c r="D85" s="24">
        <v>0</v>
      </c>
      <c r="E85" s="27">
        <v>4</v>
      </c>
      <c r="F85" s="24">
        <v>14</v>
      </c>
      <c r="G85" s="25">
        <v>0</v>
      </c>
      <c r="H85" s="24">
        <v>28</v>
      </c>
      <c r="I85" s="27">
        <v>23</v>
      </c>
      <c r="J85" s="24">
        <v>0</v>
      </c>
      <c r="K85" s="24"/>
      <c r="L85" s="27">
        <v>0</v>
      </c>
      <c r="M85" s="24">
        <v>0</v>
      </c>
      <c r="N85" s="26">
        <f t="shared" si="4"/>
        <v>69</v>
      </c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pans="2:27">
      <c r="B86" s="22" t="s">
        <v>20</v>
      </c>
      <c r="C86" s="27">
        <v>0</v>
      </c>
      <c r="D86" s="24">
        <v>0</v>
      </c>
      <c r="E86" s="27">
        <v>66</v>
      </c>
      <c r="F86" s="24">
        <v>22</v>
      </c>
      <c r="G86" s="25">
        <v>0</v>
      </c>
      <c r="H86" s="24">
        <v>31</v>
      </c>
      <c r="I86" s="27">
        <v>25</v>
      </c>
      <c r="J86" s="24">
        <v>0</v>
      </c>
      <c r="K86" s="24"/>
      <c r="L86" s="27">
        <v>0</v>
      </c>
      <c r="M86" s="24">
        <v>0</v>
      </c>
      <c r="N86" s="26">
        <f t="shared" si="4"/>
        <v>144</v>
      </c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pans="2:27">
      <c r="B87" s="22" t="s">
        <v>21</v>
      </c>
      <c r="C87" s="27">
        <v>0</v>
      </c>
      <c r="D87" s="24">
        <v>0</v>
      </c>
      <c r="E87" s="27">
        <v>36</v>
      </c>
      <c r="F87" s="24">
        <v>18</v>
      </c>
      <c r="G87" s="25">
        <v>0</v>
      </c>
      <c r="H87" s="24">
        <v>21</v>
      </c>
      <c r="I87" s="27">
        <v>15</v>
      </c>
      <c r="J87" s="24">
        <v>0</v>
      </c>
      <c r="K87" s="24"/>
      <c r="L87" s="27">
        <v>0</v>
      </c>
      <c r="M87" s="24">
        <v>0</v>
      </c>
      <c r="N87" s="26">
        <f t="shared" si="4"/>
        <v>90</v>
      </c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pans="2:27">
      <c r="B88" s="22" t="s">
        <v>28</v>
      </c>
      <c r="C88" s="27">
        <v>0</v>
      </c>
      <c r="D88" s="24">
        <v>0</v>
      </c>
      <c r="E88" s="27">
        <v>25</v>
      </c>
      <c r="F88" s="24">
        <v>26</v>
      </c>
      <c r="G88" s="25">
        <v>8</v>
      </c>
      <c r="H88" s="24">
        <v>63</v>
      </c>
      <c r="I88" s="27">
        <v>22</v>
      </c>
      <c r="J88" s="24">
        <v>0</v>
      </c>
      <c r="K88" s="24"/>
      <c r="L88" s="27">
        <v>0</v>
      </c>
      <c r="M88" s="24">
        <v>0</v>
      </c>
      <c r="N88" s="26">
        <f t="shared" si="4"/>
        <v>144</v>
      </c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</row>
    <row r="89" spans="2:27">
      <c r="B89" s="22" t="s">
        <v>23</v>
      </c>
      <c r="C89" s="27">
        <v>0</v>
      </c>
      <c r="D89" s="24">
        <v>0</v>
      </c>
      <c r="E89" s="27">
        <v>45</v>
      </c>
      <c r="F89" s="24">
        <v>21</v>
      </c>
      <c r="G89" s="25">
        <v>0</v>
      </c>
      <c r="H89" s="24">
        <v>15</v>
      </c>
      <c r="I89" s="27">
        <v>32</v>
      </c>
      <c r="J89" s="24">
        <v>0</v>
      </c>
      <c r="K89" s="24"/>
      <c r="L89" s="27">
        <v>0</v>
      </c>
      <c r="M89" s="24">
        <v>0</v>
      </c>
      <c r="N89" s="26">
        <f t="shared" si="4"/>
        <v>113</v>
      </c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</row>
    <row r="90" spans="2:27">
      <c r="B90" s="22" t="s">
        <v>24</v>
      </c>
      <c r="C90" s="27">
        <v>0</v>
      </c>
      <c r="D90" s="24">
        <v>0</v>
      </c>
      <c r="E90" s="27">
        <v>44</v>
      </c>
      <c r="F90" s="24">
        <v>74</v>
      </c>
      <c r="G90" s="25">
        <v>0</v>
      </c>
      <c r="H90" s="24">
        <v>43</v>
      </c>
      <c r="I90" s="27">
        <v>21</v>
      </c>
      <c r="J90" s="24">
        <v>0</v>
      </c>
      <c r="K90" s="24"/>
      <c r="L90" s="27">
        <v>0</v>
      </c>
      <c r="M90" s="24">
        <v>0</v>
      </c>
      <c r="N90" s="26">
        <f t="shared" si="4"/>
        <v>182</v>
      </c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</row>
    <row r="91" spans="2:27">
      <c r="B91" s="22" t="s">
        <v>25</v>
      </c>
      <c r="C91" s="27">
        <v>0</v>
      </c>
      <c r="D91" s="24">
        <v>0</v>
      </c>
      <c r="E91" s="27">
        <v>43</v>
      </c>
      <c r="F91" s="24">
        <v>14</v>
      </c>
      <c r="G91" s="25">
        <v>5</v>
      </c>
      <c r="H91" s="24">
        <v>35</v>
      </c>
      <c r="I91" s="27">
        <v>18</v>
      </c>
      <c r="J91" s="24">
        <v>0</v>
      </c>
      <c r="K91" s="24"/>
      <c r="L91" s="27">
        <v>0</v>
      </c>
      <c r="M91" s="24">
        <v>0</v>
      </c>
      <c r="N91" s="26">
        <f t="shared" si="4"/>
        <v>115</v>
      </c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</row>
    <row r="92" spans="2:27">
      <c r="B92" s="22" t="s">
        <v>26</v>
      </c>
      <c r="C92" s="27">
        <v>0</v>
      </c>
      <c r="D92" s="24">
        <v>0</v>
      </c>
      <c r="E92" s="27">
        <v>29</v>
      </c>
      <c r="F92" s="24">
        <v>15</v>
      </c>
      <c r="G92" s="25">
        <v>0</v>
      </c>
      <c r="H92" s="24">
        <v>25</v>
      </c>
      <c r="I92" s="27">
        <v>22</v>
      </c>
      <c r="J92" s="24">
        <v>0</v>
      </c>
      <c r="K92" s="24"/>
      <c r="L92" s="27">
        <v>0</v>
      </c>
      <c r="M92" s="24">
        <v>0</v>
      </c>
      <c r="N92" s="26">
        <f t="shared" si="4"/>
        <v>91</v>
      </c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</row>
    <row r="93" spans="2:27" ht="15.75" thickBot="1">
      <c r="B93" s="22" t="s">
        <v>27</v>
      </c>
      <c r="C93" s="27">
        <v>0</v>
      </c>
      <c r="D93" s="24">
        <v>0</v>
      </c>
      <c r="E93" s="27">
        <v>49</v>
      </c>
      <c r="F93" s="24">
        <v>9</v>
      </c>
      <c r="G93" s="25">
        <v>0</v>
      </c>
      <c r="H93" s="24">
        <v>30</v>
      </c>
      <c r="I93" s="27">
        <v>23</v>
      </c>
      <c r="J93" s="24">
        <v>0</v>
      </c>
      <c r="K93" s="24"/>
      <c r="L93" s="27">
        <v>0</v>
      </c>
      <c r="M93" s="24">
        <v>0</v>
      </c>
      <c r="N93" s="26">
        <f t="shared" si="4"/>
        <v>111</v>
      </c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pans="2:27" ht="16.5" thickTop="1" thickBot="1">
      <c r="B94" s="28">
        <v>2013</v>
      </c>
      <c r="C94" s="29"/>
      <c r="D94" s="30"/>
      <c r="E94" s="29"/>
      <c r="F94" s="30"/>
      <c r="G94" s="31"/>
      <c r="H94" s="30"/>
      <c r="I94" s="29"/>
      <c r="J94" s="30"/>
      <c r="K94" s="30"/>
      <c r="L94" s="29"/>
      <c r="M94" s="30"/>
      <c r="N94" s="32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pans="2:27" ht="15.75" thickTop="1">
      <c r="B95" s="22" t="s">
        <v>13</v>
      </c>
      <c r="C95" s="27">
        <v>0</v>
      </c>
      <c r="D95" s="24">
        <v>0</v>
      </c>
      <c r="E95" s="27">
        <v>52</v>
      </c>
      <c r="F95" s="24">
        <v>23</v>
      </c>
      <c r="G95" s="25">
        <v>0</v>
      </c>
      <c r="H95" s="24">
        <v>36</v>
      </c>
      <c r="I95" s="27">
        <v>14</v>
      </c>
      <c r="J95" s="24">
        <v>0</v>
      </c>
      <c r="K95" s="24"/>
      <c r="L95" s="27">
        <v>0</v>
      </c>
      <c r="M95" s="24">
        <v>0</v>
      </c>
      <c r="N95" s="26">
        <f t="shared" ref="N95:N106" si="5">SUM(C95:M95)</f>
        <v>125</v>
      </c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pans="2:27">
      <c r="B96" s="22" t="s">
        <v>14</v>
      </c>
      <c r="C96" s="27">
        <v>0</v>
      </c>
      <c r="D96" s="24">
        <v>0</v>
      </c>
      <c r="E96" s="27">
        <v>46</v>
      </c>
      <c r="F96" s="24">
        <v>25</v>
      </c>
      <c r="G96" s="25">
        <v>0</v>
      </c>
      <c r="H96" s="24">
        <v>18</v>
      </c>
      <c r="I96" s="27">
        <v>22</v>
      </c>
      <c r="J96" s="24">
        <v>0</v>
      </c>
      <c r="K96" s="24"/>
      <c r="L96" s="27">
        <v>0</v>
      </c>
      <c r="M96" s="24">
        <v>0</v>
      </c>
      <c r="N96" s="26">
        <f t="shared" si="5"/>
        <v>111</v>
      </c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</row>
    <row r="97" spans="2:27">
      <c r="B97" s="22" t="s">
        <v>15</v>
      </c>
      <c r="C97" s="27">
        <v>0</v>
      </c>
      <c r="D97" s="24">
        <v>0</v>
      </c>
      <c r="E97" s="27">
        <v>30</v>
      </c>
      <c r="F97" s="24">
        <v>17</v>
      </c>
      <c r="G97" s="25">
        <v>0</v>
      </c>
      <c r="H97" s="24">
        <v>40</v>
      </c>
      <c r="I97" s="27">
        <v>25</v>
      </c>
      <c r="J97" s="24">
        <v>0</v>
      </c>
      <c r="K97" s="24"/>
      <c r="L97" s="27">
        <v>0</v>
      </c>
      <c r="M97" s="24">
        <v>0</v>
      </c>
      <c r="N97" s="26">
        <f t="shared" si="5"/>
        <v>112</v>
      </c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</row>
    <row r="98" spans="2:27">
      <c r="B98" s="22" t="s">
        <v>16</v>
      </c>
      <c r="C98" s="27">
        <v>0</v>
      </c>
      <c r="D98" s="24">
        <v>0</v>
      </c>
      <c r="E98" s="27">
        <v>60</v>
      </c>
      <c r="F98" s="24">
        <v>25</v>
      </c>
      <c r="G98" s="25">
        <v>5</v>
      </c>
      <c r="H98" s="24">
        <v>36</v>
      </c>
      <c r="I98" s="27">
        <v>14</v>
      </c>
      <c r="J98" s="24">
        <v>0</v>
      </c>
      <c r="K98" s="24"/>
      <c r="L98" s="27">
        <v>0</v>
      </c>
      <c r="M98" s="24">
        <v>0</v>
      </c>
      <c r="N98" s="26">
        <f t="shared" si="5"/>
        <v>140</v>
      </c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</row>
    <row r="99" spans="2:27">
      <c r="B99" s="22" t="s">
        <v>20</v>
      </c>
      <c r="C99" s="27">
        <v>0</v>
      </c>
      <c r="D99" s="24">
        <v>0</v>
      </c>
      <c r="E99" s="27">
        <v>48</v>
      </c>
      <c r="F99" s="24">
        <v>16</v>
      </c>
      <c r="G99" s="25">
        <v>13</v>
      </c>
      <c r="H99" s="24">
        <v>34</v>
      </c>
      <c r="I99" s="27">
        <v>33</v>
      </c>
      <c r="J99" s="24">
        <v>2</v>
      </c>
      <c r="K99" s="24"/>
      <c r="L99" s="27">
        <v>0</v>
      </c>
      <c r="M99" s="24">
        <v>0</v>
      </c>
      <c r="N99" s="26">
        <f t="shared" si="5"/>
        <v>146</v>
      </c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</row>
    <row r="100" spans="2:27">
      <c r="B100" s="22" t="s">
        <v>21</v>
      </c>
      <c r="C100" s="27">
        <v>0</v>
      </c>
      <c r="D100" s="24">
        <v>0</v>
      </c>
      <c r="E100" s="27">
        <v>35</v>
      </c>
      <c r="F100" s="24">
        <v>25</v>
      </c>
      <c r="G100" s="25">
        <v>0</v>
      </c>
      <c r="H100" s="24">
        <v>24</v>
      </c>
      <c r="I100" s="27">
        <v>41</v>
      </c>
      <c r="J100" s="24">
        <v>0</v>
      </c>
      <c r="K100" s="24"/>
      <c r="L100" s="27">
        <v>0</v>
      </c>
      <c r="M100" s="24">
        <v>0</v>
      </c>
      <c r="N100" s="26">
        <f t="shared" si="5"/>
        <v>125</v>
      </c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</row>
    <row r="101" spans="2:27">
      <c r="B101" s="22" t="s">
        <v>28</v>
      </c>
      <c r="C101" s="27">
        <v>0</v>
      </c>
      <c r="D101" s="24">
        <v>0</v>
      </c>
      <c r="E101" s="27">
        <v>63</v>
      </c>
      <c r="F101" s="24">
        <v>19</v>
      </c>
      <c r="G101" s="25">
        <v>5</v>
      </c>
      <c r="H101" s="24">
        <v>45</v>
      </c>
      <c r="I101" s="27">
        <v>23</v>
      </c>
      <c r="J101" s="24">
        <v>0</v>
      </c>
      <c r="K101" s="24"/>
      <c r="L101" s="27">
        <v>0</v>
      </c>
      <c r="M101" s="24">
        <v>0</v>
      </c>
      <c r="N101" s="26">
        <f t="shared" si="5"/>
        <v>155</v>
      </c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</row>
    <row r="102" spans="2:27">
      <c r="B102" s="22" t="s">
        <v>23</v>
      </c>
      <c r="C102" s="27">
        <v>0</v>
      </c>
      <c r="D102" s="24">
        <v>0</v>
      </c>
      <c r="E102" s="27">
        <v>41</v>
      </c>
      <c r="F102" s="24">
        <v>26</v>
      </c>
      <c r="G102" s="25">
        <v>0</v>
      </c>
      <c r="H102" s="24">
        <v>41</v>
      </c>
      <c r="I102" s="27">
        <v>43</v>
      </c>
      <c r="J102" s="24">
        <v>0</v>
      </c>
      <c r="K102" s="24"/>
      <c r="L102" s="27">
        <v>0</v>
      </c>
      <c r="M102" s="24">
        <v>0</v>
      </c>
      <c r="N102" s="26">
        <f t="shared" si="5"/>
        <v>151</v>
      </c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</row>
    <row r="103" spans="2:27">
      <c r="B103" s="22" t="s">
        <v>24</v>
      </c>
      <c r="C103" s="27">
        <v>0</v>
      </c>
      <c r="D103" s="24">
        <v>0</v>
      </c>
      <c r="E103" s="27">
        <v>28</v>
      </c>
      <c r="F103" s="24">
        <v>26</v>
      </c>
      <c r="G103" s="25">
        <v>12</v>
      </c>
      <c r="H103" s="24">
        <v>27</v>
      </c>
      <c r="I103" s="27">
        <v>16</v>
      </c>
      <c r="J103" s="24">
        <v>0</v>
      </c>
      <c r="K103" s="24"/>
      <c r="L103" s="27">
        <v>1</v>
      </c>
      <c r="M103" s="24">
        <v>0</v>
      </c>
      <c r="N103" s="26">
        <f t="shared" si="5"/>
        <v>110</v>
      </c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</row>
    <row r="104" spans="2:27">
      <c r="B104" s="22" t="s">
        <v>25</v>
      </c>
      <c r="C104" s="27">
        <v>0</v>
      </c>
      <c r="D104" s="24">
        <v>0</v>
      </c>
      <c r="E104" s="27">
        <v>47</v>
      </c>
      <c r="F104" s="24">
        <v>19</v>
      </c>
      <c r="G104" s="25">
        <v>11</v>
      </c>
      <c r="H104" s="24">
        <v>46</v>
      </c>
      <c r="I104" s="27">
        <v>33</v>
      </c>
      <c r="J104" s="24">
        <v>0</v>
      </c>
      <c r="K104" s="24"/>
      <c r="L104" s="27">
        <v>2</v>
      </c>
      <c r="M104" s="24">
        <v>0</v>
      </c>
      <c r="N104" s="26">
        <f t="shared" si="5"/>
        <v>158</v>
      </c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</row>
    <row r="105" spans="2:27">
      <c r="B105" s="22" t="s">
        <v>26</v>
      </c>
      <c r="C105" s="27">
        <v>0</v>
      </c>
      <c r="D105" s="24">
        <v>0</v>
      </c>
      <c r="E105" s="27">
        <v>38</v>
      </c>
      <c r="F105" s="24">
        <v>11</v>
      </c>
      <c r="G105" s="25">
        <v>7</v>
      </c>
      <c r="H105" s="24">
        <v>35</v>
      </c>
      <c r="I105" s="27">
        <v>24</v>
      </c>
      <c r="J105" s="24">
        <v>1</v>
      </c>
      <c r="K105" s="24"/>
      <c r="L105" s="27">
        <v>0</v>
      </c>
      <c r="M105" s="24">
        <v>0</v>
      </c>
      <c r="N105" s="26">
        <f t="shared" si="5"/>
        <v>116</v>
      </c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</row>
    <row r="106" spans="2:27" ht="15.75" thickBot="1">
      <c r="B106" s="22" t="s">
        <v>27</v>
      </c>
      <c r="C106" s="27">
        <v>0</v>
      </c>
      <c r="D106" s="24">
        <v>0</v>
      </c>
      <c r="E106" s="27">
        <v>29</v>
      </c>
      <c r="F106" s="24">
        <v>5</v>
      </c>
      <c r="G106" s="25">
        <v>0</v>
      </c>
      <c r="H106" s="24">
        <v>45</v>
      </c>
      <c r="I106" s="27">
        <v>13</v>
      </c>
      <c r="J106" s="24">
        <v>0</v>
      </c>
      <c r="K106" s="24"/>
      <c r="L106" s="27">
        <v>0</v>
      </c>
      <c r="M106" s="24">
        <v>0</v>
      </c>
      <c r="N106" s="26">
        <f t="shared" si="5"/>
        <v>92</v>
      </c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</row>
    <row r="107" spans="2:27" ht="16.5" thickTop="1" thickBot="1">
      <c r="B107" s="28">
        <v>2014</v>
      </c>
      <c r="C107" s="29"/>
      <c r="D107" s="30"/>
      <c r="E107" s="29"/>
      <c r="F107" s="30"/>
      <c r="G107" s="31"/>
      <c r="H107" s="30"/>
      <c r="I107" s="29"/>
      <c r="J107" s="30"/>
      <c r="K107" s="30"/>
      <c r="L107" s="29"/>
      <c r="M107" s="30"/>
      <c r="N107" s="32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</row>
    <row r="108" spans="2:27" ht="15.75" thickTop="1">
      <c r="B108" s="22" t="s">
        <v>13</v>
      </c>
      <c r="C108" s="27">
        <v>0</v>
      </c>
      <c r="D108" s="24">
        <v>0</v>
      </c>
      <c r="E108" s="27">
        <v>53</v>
      </c>
      <c r="F108" s="24">
        <v>19</v>
      </c>
      <c r="G108" s="25">
        <v>0</v>
      </c>
      <c r="H108" s="24">
        <v>25</v>
      </c>
      <c r="I108" s="27">
        <v>39</v>
      </c>
      <c r="J108" s="24">
        <v>0</v>
      </c>
      <c r="K108" s="24"/>
      <c r="L108" s="27">
        <v>0</v>
      </c>
      <c r="M108" s="24">
        <v>0</v>
      </c>
      <c r="N108" s="26">
        <f t="shared" ref="N108:N119" si="6">SUM(C108:M108)</f>
        <v>136</v>
      </c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</row>
    <row r="109" spans="2:27">
      <c r="B109" s="22" t="s">
        <v>14</v>
      </c>
      <c r="C109" s="27">
        <v>0</v>
      </c>
      <c r="D109" s="24">
        <v>0</v>
      </c>
      <c r="E109" s="27">
        <v>32</v>
      </c>
      <c r="F109" s="24">
        <v>11</v>
      </c>
      <c r="G109" s="25">
        <v>1</v>
      </c>
      <c r="H109" s="24">
        <v>26</v>
      </c>
      <c r="I109" s="27">
        <v>20</v>
      </c>
      <c r="J109" s="24">
        <v>0</v>
      </c>
      <c r="K109" s="24"/>
      <c r="L109" s="27">
        <v>0</v>
      </c>
      <c r="M109" s="24">
        <v>0</v>
      </c>
      <c r="N109" s="26">
        <f t="shared" si="6"/>
        <v>90</v>
      </c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</row>
    <row r="110" spans="2:27">
      <c r="B110" s="22" t="s">
        <v>15</v>
      </c>
      <c r="C110" s="27">
        <v>0</v>
      </c>
      <c r="D110" s="24">
        <v>0</v>
      </c>
      <c r="E110" s="27">
        <v>54</v>
      </c>
      <c r="F110" s="24">
        <v>7</v>
      </c>
      <c r="G110" s="25">
        <v>0</v>
      </c>
      <c r="H110" s="24">
        <v>32</v>
      </c>
      <c r="I110" s="27">
        <v>51</v>
      </c>
      <c r="J110" s="24">
        <v>0</v>
      </c>
      <c r="K110" s="24"/>
      <c r="L110" s="27">
        <v>0</v>
      </c>
      <c r="M110" s="24">
        <v>0</v>
      </c>
      <c r="N110" s="26">
        <f t="shared" si="6"/>
        <v>144</v>
      </c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pans="2:27">
      <c r="B111" s="22" t="s">
        <v>16</v>
      </c>
      <c r="C111" s="27">
        <v>0</v>
      </c>
      <c r="D111" s="24">
        <v>0</v>
      </c>
      <c r="E111" s="27">
        <v>53</v>
      </c>
      <c r="F111" s="24">
        <v>34</v>
      </c>
      <c r="G111" s="25">
        <v>1</v>
      </c>
      <c r="H111" s="24">
        <v>25</v>
      </c>
      <c r="I111" s="27">
        <v>33</v>
      </c>
      <c r="J111" s="24">
        <v>0</v>
      </c>
      <c r="K111" s="24"/>
      <c r="L111" s="27">
        <v>0</v>
      </c>
      <c r="M111" s="24">
        <v>0</v>
      </c>
      <c r="N111" s="26">
        <f t="shared" si="6"/>
        <v>146</v>
      </c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pans="2:27">
      <c r="B112" s="22" t="s">
        <v>20</v>
      </c>
      <c r="C112" s="27">
        <v>0</v>
      </c>
      <c r="D112" s="24">
        <v>0</v>
      </c>
      <c r="E112" s="27">
        <v>40</v>
      </c>
      <c r="F112" s="24">
        <v>45</v>
      </c>
      <c r="G112" s="25">
        <v>5</v>
      </c>
      <c r="H112" s="24">
        <v>50</v>
      </c>
      <c r="I112" s="27">
        <v>17</v>
      </c>
      <c r="J112" s="24">
        <v>0</v>
      </c>
      <c r="K112" s="24"/>
      <c r="L112" s="27">
        <v>0</v>
      </c>
      <c r="M112" s="24">
        <v>0</v>
      </c>
      <c r="N112" s="26">
        <f t="shared" si="6"/>
        <v>157</v>
      </c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pans="2:27">
      <c r="B113" s="22" t="s">
        <v>21</v>
      </c>
      <c r="C113" s="27">
        <v>0</v>
      </c>
      <c r="D113" s="24">
        <v>0</v>
      </c>
      <c r="E113" s="27">
        <v>36</v>
      </c>
      <c r="F113" s="24">
        <v>26</v>
      </c>
      <c r="G113" s="25">
        <v>0</v>
      </c>
      <c r="H113" s="24">
        <v>10</v>
      </c>
      <c r="I113" s="27">
        <v>38</v>
      </c>
      <c r="J113" s="24">
        <v>0</v>
      </c>
      <c r="K113" s="24"/>
      <c r="L113" s="27">
        <v>0</v>
      </c>
      <c r="M113" s="24">
        <v>0</v>
      </c>
      <c r="N113" s="26">
        <f t="shared" si="6"/>
        <v>110</v>
      </c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pans="2:27">
      <c r="B114" s="22" t="s">
        <v>28</v>
      </c>
      <c r="C114" s="27">
        <v>0</v>
      </c>
      <c r="D114" s="24">
        <v>0</v>
      </c>
      <c r="E114" s="27">
        <v>49</v>
      </c>
      <c r="F114" s="24">
        <v>18</v>
      </c>
      <c r="G114" s="25">
        <v>5</v>
      </c>
      <c r="H114" s="24">
        <v>50</v>
      </c>
      <c r="I114" s="27">
        <v>37</v>
      </c>
      <c r="J114" s="24">
        <v>0</v>
      </c>
      <c r="K114" s="24"/>
      <c r="L114" s="27">
        <v>0</v>
      </c>
      <c r="M114" s="24">
        <v>0</v>
      </c>
      <c r="N114" s="26">
        <f t="shared" si="6"/>
        <v>159</v>
      </c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pans="2:27">
      <c r="B115" s="22" t="s">
        <v>23</v>
      </c>
      <c r="C115" s="27">
        <v>0</v>
      </c>
      <c r="D115" s="24">
        <v>0</v>
      </c>
      <c r="E115" s="27">
        <v>50</v>
      </c>
      <c r="F115" s="24">
        <v>23</v>
      </c>
      <c r="G115" s="25">
        <v>1</v>
      </c>
      <c r="H115" s="24">
        <v>36</v>
      </c>
      <c r="I115" s="27">
        <v>51</v>
      </c>
      <c r="J115" s="24">
        <v>0</v>
      </c>
      <c r="K115" s="24"/>
      <c r="L115" s="27">
        <v>3</v>
      </c>
      <c r="M115" s="24">
        <v>0</v>
      </c>
      <c r="N115" s="26">
        <f t="shared" si="6"/>
        <v>164</v>
      </c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pans="2:27">
      <c r="B116" s="22" t="s">
        <v>24</v>
      </c>
      <c r="C116" s="27">
        <v>0</v>
      </c>
      <c r="D116" s="24">
        <v>0</v>
      </c>
      <c r="E116" s="27">
        <v>50</v>
      </c>
      <c r="F116" s="24">
        <v>15</v>
      </c>
      <c r="G116" s="25">
        <v>1</v>
      </c>
      <c r="H116" s="24">
        <v>26</v>
      </c>
      <c r="I116" s="27">
        <v>23</v>
      </c>
      <c r="J116" s="24">
        <v>0</v>
      </c>
      <c r="K116" s="24"/>
      <c r="L116" s="27">
        <v>0</v>
      </c>
      <c r="M116" s="24">
        <v>0</v>
      </c>
      <c r="N116" s="26">
        <f t="shared" si="6"/>
        <v>115</v>
      </c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pans="2:27">
      <c r="B117" s="22" t="s">
        <v>25</v>
      </c>
      <c r="C117" s="27">
        <v>0</v>
      </c>
      <c r="D117" s="24">
        <v>0</v>
      </c>
      <c r="E117" s="27">
        <v>74</v>
      </c>
      <c r="F117" s="24">
        <v>35</v>
      </c>
      <c r="G117" s="25">
        <v>2</v>
      </c>
      <c r="H117" s="24">
        <v>48</v>
      </c>
      <c r="I117" s="27">
        <v>18</v>
      </c>
      <c r="J117" s="24">
        <v>0</v>
      </c>
      <c r="K117" s="24"/>
      <c r="L117" s="27">
        <v>0</v>
      </c>
      <c r="M117" s="24">
        <v>0</v>
      </c>
      <c r="N117" s="26">
        <f t="shared" si="6"/>
        <v>177</v>
      </c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pans="2:27">
      <c r="B118" s="22" t="s">
        <v>26</v>
      </c>
      <c r="C118" s="27">
        <v>0</v>
      </c>
      <c r="D118" s="24">
        <v>0</v>
      </c>
      <c r="E118" s="27">
        <v>39</v>
      </c>
      <c r="F118" s="24">
        <v>27</v>
      </c>
      <c r="G118" s="25">
        <v>1</v>
      </c>
      <c r="H118" s="24">
        <v>29</v>
      </c>
      <c r="I118" s="27">
        <v>15</v>
      </c>
      <c r="J118" s="24">
        <v>0</v>
      </c>
      <c r="K118" s="24"/>
      <c r="L118" s="27">
        <v>1</v>
      </c>
      <c r="M118" s="24">
        <v>0</v>
      </c>
      <c r="N118" s="26">
        <f t="shared" si="6"/>
        <v>112</v>
      </c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pans="2:27" ht="15.75" thickBot="1">
      <c r="B119" s="22" t="s">
        <v>27</v>
      </c>
      <c r="C119" s="27">
        <v>0</v>
      </c>
      <c r="D119" s="24">
        <v>0</v>
      </c>
      <c r="E119" s="27">
        <v>44</v>
      </c>
      <c r="F119" s="24">
        <v>11</v>
      </c>
      <c r="G119" s="25">
        <v>0</v>
      </c>
      <c r="H119" s="24">
        <v>34</v>
      </c>
      <c r="I119" s="27">
        <v>53</v>
      </c>
      <c r="J119" s="24">
        <v>0</v>
      </c>
      <c r="K119" s="24"/>
      <c r="L119" s="27">
        <v>0</v>
      </c>
      <c r="M119" s="24">
        <v>0</v>
      </c>
      <c r="N119" s="26">
        <f t="shared" si="6"/>
        <v>142</v>
      </c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pans="2:27" ht="16.5" thickTop="1" thickBot="1">
      <c r="B120" s="28">
        <v>2015</v>
      </c>
      <c r="C120" s="29"/>
      <c r="D120" s="30"/>
      <c r="E120" s="29"/>
      <c r="F120" s="30"/>
      <c r="G120" s="31"/>
      <c r="H120" s="30"/>
      <c r="I120" s="29"/>
      <c r="J120" s="30"/>
      <c r="K120" s="30"/>
      <c r="L120" s="29"/>
      <c r="M120" s="30"/>
      <c r="N120" s="32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pans="2:27" ht="15.75" thickTop="1">
      <c r="B121" s="22" t="s">
        <v>13</v>
      </c>
      <c r="C121" s="27">
        <v>0</v>
      </c>
      <c r="D121" s="24">
        <v>0</v>
      </c>
      <c r="E121" s="27">
        <v>56</v>
      </c>
      <c r="F121" s="24">
        <v>35</v>
      </c>
      <c r="G121" s="25">
        <v>13</v>
      </c>
      <c r="H121" s="24">
        <v>38</v>
      </c>
      <c r="I121" s="27">
        <v>20</v>
      </c>
      <c r="J121" s="24">
        <v>0</v>
      </c>
      <c r="K121" s="24"/>
      <c r="L121" s="27">
        <v>0</v>
      </c>
      <c r="M121" s="24">
        <v>0</v>
      </c>
      <c r="N121" s="26">
        <f t="shared" ref="N121:N132" si="7">SUM(C121:M121)</f>
        <v>162</v>
      </c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pans="2:27">
      <c r="B122" s="22" t="s">
        <v>14</v>
      </c>
      <c r="C122" s="27">
        <v>0</v>
      </c>
      <c r="D122" s="24">
        <v>0</v>
      </c>
      <c r="E122" s="27">
        <v>18</v>
      </c>
      <c r="F122" s="24">
        <v>10</v>
      </c>
      <c r="G122" s="25">
        <v>7</v>
      </c>
      <c r="H122" s="24">
        <v>39</v>
      </c>
      <c r="I122" s="27">
        <v>11</v>
      </c>
      <c r="J122" s="24">
        <v>0</v>
      </c>
      <c r="K122" s="24"/>
      <c r="L122" s="27">
        <v>0</v>
      </c>
      <c r="M122" s="24">
        <v>0</v>
      </c>
      <c r="N122" s="26">
        <f t="shared" si="7"/>
        <v>85</v>
      </c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pans="2:27">
      <c r="B123" s="22" t="s">
        <v>15</v>
      </c>
      <c r="C123" s="27">
        <v>0</v>
      </c>
      <c r="D123" s="24">
        <v>0</v>
      </c>
      <c r="E123" s="27">
        <v>67</v>
      </c>
      <c r="F123" s="24">
        <v>22</v>
      </c>
      <c r="G123" s="25">
        <v>0</v>
      </c>
      <c r="H123" s="24">
        <v>33</v>
      </c>
      <c r="I123" s="27">
        <v>37</v>
      </c>
      <c r="J123" s="24">
        <v>0</v>
      </c>
      <c r="K123" s="24"/>
      <c r="L123" s="27">
        <v>0</v>
      </c>
      <c r="M123" s="24">
        <v>0</v>
      </c>
      <c r="N123" s="26">
        <f t="shared" si="7"/>
        <v>159</v>
      </c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pans="2:27">
      <c r="B124" s="22" t="s">
        <v>16</v>
      </c>
      <c r="C124" s="27">
        <v>0</v>
      </c>
      <c r="D124" s="24">
        <v>0</v>
      </c>
      <c r="E124" s="27">
        <v>98</v>
      </c>
      <c r="F124" s="24">
        <v>58</v>
      </c>
      <c r="G124" s="25">
        <v>7</v>
      </c>
      <c r="H124" s="24">
        <v>32</v>
      </c>
      <c r="I124" s="27">
        <v>23</v>
      </c>
      <c r="J124" s="24">
        <v>0</v>
      </c>
      <c r="K124" s="24"/>
      <c r="L124" s="27">
        <v>0</v>
      </c>
      <c r="M124" s="24">
        <v>0</v>
      </c>
      <c r="N124" s="26">
        <f t="shared" si="7"/>
        <v>218</v>
      </c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pans="2:27">
      <c r="B125" s="22" t="s">
        <v>20</v>
      </c>
      <c r="C125" s="27">
        <v>0</v>
      </c>
      <c r="D125" s="24">
        <v>0</v>
      </c>
      <c r="E125" s="27">
        <v>34</v>
      </c>
      <c r="F125" s="24">
        <v>27</v>
      </c>
      <c r="G125" s="25">
        <v>4</v>
      </c>
      <c r="H125" s="24">
        <v>66</v>
      </c>
      <c r="I125" s="27">
        <v>49</v>
      </c>
      <c r="J125" s="24">
        <v>3</v>
      </c>
      <c r="K125" s="24"/>
      <c r="L125" s="27">
        <v>0</v>
      </c>
      <c r="M125" s="24">
        <v>0</v>
      </c>
      <c r="N125" s="26">
        <f t="shared" si="7"/>
        <v>183</v>
      </c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pans="2:27">
      <c r="B126" s="22" t="s">
        <v>21</v>
      </c>
      <c r="C126" s="27">
        <v>0</v>
      </c>
      <c r="D126" s="24">
        <v>0</v>
      </c>
      <c r="E126" s="27">
        <v>57</v>
      </c>
      <c r="F126" s="24">
        <v>26</v>
      </c>
      <c r="G126" s="25">
        <v>0</v>
      </c>
      <c r="H126" s="24">
        <v>39</v>
      </c>
      <c r="I126" s="27">
        <v>33</v>
      </c>
      <c r="J126" s="24">
        <v>1</v>
      </c>
      <c r="K126" s="24"/>
      <c r="L126" s="27">
        <v>0</v>
      </c>
      <c r="M126" s="24">
        <v>0</v>
      </c>
      <c r="N126" s="26">
        <f t="shared" si="7"/>
        <v>156</v>
      </c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pans="2:27">
      <c r="B127" s="22" t="s">
        <v>28</v>
      </c>
      <c r="C127" s="27">
        <v>0</v>
      </c>
      <c r="D127" s="24">
        <v>0</v>
      </c>
      <c r="E127" s="27">
        <v>68</v>
      </c>
      <c r="F127" s="24">
        <v>15</v>
      </c>
      <c r="G127" s="25">
        <v>3</v>
      </c>
      <c r="H127" s="24">
        <v>52</v>
      </c>
      <c r="I127" s="27">
        <v>26</v>
      </c>
      <c r="J127" s="24">
        <v>0</v>
      </c>
      <c r="K127" s="24"/>
      <c r="L127" s="27">
        <v>0</v>
      </c>
      <c r="M127" s="24">
        <v>0</v>
      </c>
      <c r="N127" s="26">
        <f t="shared" si="7"/>
        <v>164</v>
      </c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pans="2:27">
      <c r="B128" s="22" t="s">
        <v>23</v>
      </c>
      <c r="C128" s="27">
        <v>0</v>
      </c>
      <c r="D128" s="24">
        <v>0</v>
      </c>
      <c r="E128" s="27">
        <v>45</v>
      </c>
      <c r="F128" s="24">
        <v>18</v>
      </c>
      <c r="G128" s="25">
        <v>3</v>
      </c>
      <c r="H128" s="24">
        <v>35</v>
      </c>
      <c r="I128" s="27">
        <v>32</v>
      </c>
      <c r="J128" s="24">
        <v>0</v>
      </c>
      <c r="K128" s="24"/>
      <c r="L128" s="27">
        <v>0</v>
      </c>
      <c r="M128" s="24">
        <v>0</v>
      </c>
      <c r="N128" s="26">
        <f t="shared" si="7"/>
        <v>133</v>
      </c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pans="2:27">
      <c r="B129" s="22" t="s">
        <v>24</v>
      </c>
      <c r="C129" s="27">
        <v>0</v>
      </c>
      <c r="D129" s="24">
        <v>0</v>
      </c>
      <c r="E129" s="27">
        <v>53</v>
      </c>
      <c r="F129" s="24">
        <v>28</v>
      </c>
      <c r="G129" s="25">
        <v>1</v>
      </c>
      <c r="H129" s="24">
        <v>48</v>
      </c>
      <c r="I129" s="27">
        <v>18</v>
      </c>
      <c r="J129" s="24">
        <v>0</v>
      </c>
      <c r="K129" s="24"/>
      <c r="L129" s="27">
        <v>0</v>
      </c>
      <c r="M129" s="24">
        <v>0</v>
      </c>
      <c r="N129" s="26">
        <f t="shared" si="7"/>
        <v>148</v>
      </c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pans="2:27">
      <c r="B130" s="22" t="s">
        <v>25</v>
      </c>
      <c r="C130" s="27">
        <v>0</v>
      </c>
      <c r="D130" s="24">
        <v>0</v>
      </c>
      <c r="E130" s="27">
        <v>101</v>
      </c>
      <c r="F130" s="24">
        <v>20</v>
      </c>
      <c r="G130" s="25">
        <v>0</v>
      </c>
      <c r="H130" s="24">
        <v>57</v>
      </c>
      <c r="I130" s="27">
        <v>20</v>
      </c>
      <c r="J130" s="24">
        <v>0</v>
      </c>
      <c r="K130" s="24"/>
      <c r="L130" s="27">
        <v>0</v>
      </c>
      <c r="M130" s="24">
        <v>0</v>
      </c>
      <c r="N130" s="26">
        <f t="shared" si="7"/>
        <v>198</v>
      </c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pans="2:27">
      <c r="B131" s="22" t="s">
        <v>26</v>
      </c>
      <c r="C131" s="27">
        <v>0</v>
      </c>
      <c r="D131" s="24">
        <v>0</v>
      </c>
      <c r="E131" s="27">
        <v>59</v>
      </c>
      <c r="F131" s="24">
        <v>31</v>
      </c>
      <c r="G131" s="25">
        <v>2</v>
      </c>
      <c r="H131" s="24">
        <v>40</v>
      </c>
      <c r="I131" s="27">
        <v>28</v>
      </c>
      <c r="J131" s="24">
        <v>1</v>
      </c>
      <c r="K131" s="24"/>
      <c r="L131" s="27">
        <v>0</v>
      </c>
      <c r="M131" s="24">
        <v>0</v>
      </c>
      <c r="N131" s="26">
        <f t="shared" si="7"/>
        <v>161</v>
      </c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pans="2:27" ht="15.75" thickBot="1">
      <c r="B132" s="22" t="s">
        <v>27</v>
      </c>
      <c r="C132" s="27">
        <v>0</v>
      </c>
      <c r="D132" s="24">
        <v>0</v>
      </c>
      <c r="E132" s="27">
        <v>54</v>
      </c>
      <c r="F132" s="24">
        <v>34</v>
      </c>
      <c r="G132" s="25">
        <v>3</v>
      </c>
      <c r="H132" s="24">
        <v>67</v>
      </c>
      <c r="I132" s="27">
        <v>31</v>
      </c>
      <c r="J132" s="24">
        <v>0</v>
      </c>
      <c r="K132" s="24"/>
      <c r="L132" s="27">
        <v>0</v>
      </c>
      <c r="M132" s="24">
        <v>0</v>
      </c>
      <c r="N132" s="26">
        <f t="shared" si="7"/>
        <v>189</v>
      </c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pans="2:27" ht="16.5" thickTop="1" thickBot="1">
      <c r="B133" s="28">
        <v>2016</v>
      </c>
      <c r="C133" s="29"/>
      <c r="D133" s="30"/>
      <c r="E133" s="29"/>
      <c r="F133" s="30"/>
      <c r="G133" s="31"/>
      <c r="H133" s="30"/>
      <c r="I133" s="29"/>
      <c r="J133" s="30"/>
      <c r="K133" s="30"/>
      <c r="L133" s="29"/>
      <c r="M133" s="30"/>
      <c r="N133" s="32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pans="2:27" ht="15.75" thickTop="1">
      <c r="B134" s="22" t="s">
        <v>13</v>
      </c>
      <c r="C134" s="27">
        <v>0</v>
      </c>
      <c r="D134" s="24">
        <v>0</v>
      </c>
      <c r="E134" s="27">
        <v>51</v>
      </c>
      <c r="F134" s="24">
        <v>18</v>
      </c>
      <c r="G134" s="25">
        <v>0</v>
      </c>
      <c r="H134" s="24">
        <v>17</v>
      </c>
      <c r="I134" s="27">
        <v>29</v>
      </c>
      <c r="J134" s="24">
        <v>0</v>
      </c>
      <c r="K134" s="24"/>
      <c r="L134" s="27">
        <v>0</v>
      </c>
      <c r="M134" s="24">
        <v>0</v>
      </c>
      <c r="N134" s="26">
        <f t="shared" ref="N134:N145" si="8">SUM(C134:M134)</f>
        <v>115</v>
      </c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pans="2:27">
      <c r="B135" s="22" t="s">
        <v>14</v>
      </c>
      <c r="C135" s="27">
        <v>0</v>
      </c>
      <c r="D135" s="24">
        <v>0</v>
      </c>
      <c r="E135" s="27">
        <v>38</v>
      </c>
      <c r="F135" s="24">
        <v>40</v>
      </c>
      <c r="G135" s="25">
        <v>3</v>
      </c>
      <c r="H135" s="24">
        <v>57</v>
      </c>
      <c r="I135" s="27">
        <v>19</v>
      </c>
      <c r="J135" s="24">
        <v>0</v>
      </c>
      <c r="K135" s="24"/>
      <c r="L135" s="27">
        <v>0</v>
      </c>
      <c r="M135" s="24">
        <v>0</v>
      </c>
      <c r="N135" s="26">
        <f t="shared" si="8"/>
        <v>157</v>
      </c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pans="2:27">
      <c r="B136" s="22" t="s">
        <v>15</v>
      </c>
      <c r="C136" s="27">
        <v>0</v>
      </c>
      <c r="D136" s="24">
        <v>0</v>
      </c>
      <c r="E136" s="27">
        <v>49</v>
      </c>
      <c r="F136" s="24">
        <v>20</v>
      </c>
      <c r="G136" s="25">
        <v>0</v>
      </c>
      <c r="H136" s="24">
        <v>19</v>
      </c>
      <c r="I136" s="27">
        <v>42</v>
      </c>
      <c r="J136" s="24">
        <v>3</v>
      </c>
      <c r="K136" s="24"/>
      <c r="L136" s="27">
        <v>0</v>
      </c>
      <c r="M136" s="24">
        <v>0</v>
      </c>
      <c r="N136" s="26">
        <f t="shared" si="8"/>
        <v>133</v>
      </c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pans="2:27">
      <c r="B137" s="22" t="s">
        <v>16</v>
      </c>
      <c r="C137" s="27">
        <v>0</v>
      </c>
      <c r="D137" s="24">
        <v>0</v>
      </c>
      <c r="E137" s="27">
        <v>40</v>
      </c>
      <c r="F137" s="24">
        <v>31</v>
      </c>
      <c r="G137" s="25">
        <v>3</v>
      </c>
      <c r="H137" s="24">
        <v>63</v>
      </c>
      <c r="I137" s="27">
        <v>48</v>
      </c>
      <c r="J137" s="24">
        <v>0</v>
      </c>
      <c r="K137" s="24"/>
      <c r="L137" s="27">
        <v>4</v>
      </c>
      <c r="M137" s="24">
        <v>0</v>
      </c>
      <c r="N137" s="26">
        <f t="shared" si="8"/>
        <v>189</v>
      </c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pans="2:27">
      <c r="B138" s="22" t="s">
        <v>20</v>
      </c>
      <c r="C138" s="27">
        <v>0</v>
      </c>
      <c r="D138" s="24">
        <v>0</v>
      </c>
      <c r="E138" s="27">
        <v>71</v>
      </c>
      <c r="F138" s="24">
        <v>17</v>
      </c>
      <c r="G138" s="25">
        <v>10</v>
      </c>
      <c r="H138" s="24">
        <v>8</v>
      </c>
      <c r="I138" s="27">
        <v>41</v>
      </c>
      <c r="J138" s="24">
        <v>0</v>
      </c>
      <c r="K138" s="24"/>
      <c r="L138" s="27">
        <v>2</v>
      </c>
      <c r="M138" s="24">
        <v>0</v>
      </c>
      <c r="N138" s="26">
        <f t="shared" si="8"/>
        <v>149</v>
      </c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pans="2:27">
      <c r="B139" s="22" t="s">
        <v>21</v>
      </c>
      <c r="C139" s="27">
        <v>0</v>
      </c>
      <c r="D139" s="24">
        <v>0</v>
      </c>
      <c r="E139" s="27">
        <v>63</v>
      </c>
      <c r="F139" s="24">
        <v>13</v>
      </c>
      <c r="G139" s="25">
        <v>0</v>
      </c>
      <c r="H139" s="24">
        <v>58</v>
      </c>
      <c r="I139" s="27">
        <v>48</v>
      </c>
      <c r="J139" s="24">
        <v>1</v>
      </c>
      <c r="K139" s="24"/>
      <c r="L139" s="27">
        <v>0</v>
      </c>
      <c r="M139" s="24">
        <v>0</v>
      </c>
      <c r="N139" s="26">
        <f t="shared" si="8"/>
        <v>183</v>
      </c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  <row r="140" spans="2:27">
      <c r="B140" s="22" t="s">
        <v>28</v>
      </c>
      <c r="C140" s="27">
        <v>0</v>
      </c>
      <c r="D140" s="24">
        <v>0</v>
      </c>
      <c r="E140" s="27">
        <v>48</v>
      </c>
      <c r="F140" s="24">
        <v>26</v>
      </c>
      <c r="G140" s="25">
        <v>5</v>
      </c>
      <c r="H140" s="24">
        <v>40</v>
      </c>
      <c r="I140" s="27">
        <v>21</v>
      </c>
      <c r="J140" s="24">
        <v>1</v>
      </c>
      <c r="K140" s="24"/>
      <c r="L140" s="27">
        <v>0</v>
      </c>
      <c r="M140" s="24">
        <v>0</v>
      </c>
      <c r="N140" s="26">
        <f t="shared" si="8"/>
        <v>141</v>
      </c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</row>
    <row r="141" spans="2:27">
      <c r="B141" s="22" t="s">
        <v>23</v>
      </c>
      <c r="C141" s="27">
        <v>0</v>
      </c>
      <c r="D141" s="24">
        <v>0</v>
      </c>
      <c r="E141" s="27">
        <v>72</v>
      </c>
      <c r="F141" s="24">
        <v>45</v>
      </c>
      <c r="G141" s="25">
        <v>1</v>
      </c>
      <c r="H141" s="24">
        <v>52</v>
      </c>
      <c r="I141" s="27">
        <v>43</v>
      </c>
      <c r="J141" s="24">
        <v>3</v>
      </c>
      <c r="K141" s="24"/>
      <c r="L141" s="27">
        <v>0</v>
      </c>
      <c r="M141" s="24">
        <v>0</v>
      </c>
      <c r="N141" s="26">
        <f t="shared" si="8"/>
        <v>216</v>
      </c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</row>
    <row r="142" spans="2:27">
      <c r="B142" s="22" t="s">
        <v>24</v>
      </c>
      <c r="C142" s="27">
        <v>0</v>
      </c>
      <c r="D142" s="24">
        <v>0</v>
      </c>
      <c r="E142" s="27">
        <v>53</v>
      </c>
      <c r="F142" s="24">
        <v>56</v>
      </c>
      <c r="G142" s="25">
        <v>1</v>
      </c>
      <c r="H142" s="24">
        <v>100</v>
      </c>
      <c r="I142" s="27">
        <v>35</v>
      </c>
      <c r="J142" s="24">
        <v>1</v>
      </c>
      <c r="K142" s="24"/>
      <c r="L142" s="27">
        <v>0</v>
      </c>
      <c r="M142" s="24">
        <v>0</v>
      </c>
      <c r="N142" s="26">
        <f t="shared" si="8"/>
        <v>246</v>
      </c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</row>
    <row r="143" spans="2:27">
      <c r="B143" s="22" t="s">
        <v>25</v>
      </c>
      <c r="C143" s="27">
        <v>0</v>
      </c>
      <c r="D143" s="24">
        <v>0</v>
      </c>
      <c r="E143" s="27">
        <v>61</v>
      </c>
      <c r="F143" s="24">
        <v>38</v>
      </c>
      <c r="G143" s="25">
        <v>8</v>
      </c>
      <c r="H143" s="24">
        <v>50</v>
      </c>
      <c r="I143" s="27">
        <v>41</v>
      </c>
      <c r="J143" s="24">
        <v>0</v>
      </c>
      <c r="K143" s="24"/>
      <c r="L143" s="27">
        <v>0</v>
      </c>
      <c r="M143" s="24">
        <v>0</v>
      </c>
      <c r="N143" s="26">
        <f t="shared" si="8"/>
        <v>198</v>
      </c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</row>
    <row r="144" spans="2:27">
      <c r="B144" s="22" t="s">
        <v>26</v>
      </c>
      <c r="C144" s="27">
        <v>0</v>
      </c>
      <c r="D144" s="24">
        <v>0</v>
      </c>
      <c r="E144" s="27">
        <v>76</v>
      </c>
      <c r="F144" s="24">
        <v>12</v>
      </c>
      <c r="G144" s="25">
        <v>6</v>
      </c>
      <c r="H144" s="24">
        <v>41</v>
      </c>
      <c r="I144" s="27">
        <v>47</v>
      </c>
      <c r="J144" s="24">
        <v>0</v>
      </c>
      <c r="K144" s="24"/>
      <c r="L144" s="27">
        <v>0</v>
      </c>
      <c r="M144" s="24">
        <v>0</v>
      </c>
      <c r="N144" s="26">
        <f t="shared" si="8"/>
        <v>182</v>
      </c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</row>
    <row r="145" spans="2:27" ht="15.75" thickBot="1">
      <c r="B145" s="22" t="s">
        <v>27</v>
      </c>
      <c r="C145" s="27">
        <v>0</v>
      </c>
      <c r="D145" s="24">
        <v>0</v>
      </c>
      <c r="E145" s="27">
        <v>52</v>
      </c>
      <c r="F145" s="24">
        <v>26</v>
      </c>
      <c r="G145" s="25">
        <v>7</v>
      </c>
      <c r="H145" s="24">
        <v>34</v>
      </c>
      <c r="I145" s="27">
        <v>36</v>
      </c>
      <c r="J145" s="24">
        <v>0</v>
      </c>
      <c r="K145" s="24"/>
      <c r="L145" s="27">
        <v>0</v>
      </c>
      <c r="M145" s="24">
        <v>0</v>
      </c>
      <c r="N145" s="26">
        <f t="shared" si="8"/>
        <v>155</v>
      </c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</row>
    <row r="146" spans="2:27" ht="16.5" thickTop="1" thickBot="1">
      <c r="B146" s="28">
        <v>2017</v>
      </c>
      <c r="C146" s="29"/>
      <c r="D146" s="30"/>
      <c r="E146" s="29"/>
      <c r="F146" s="30"/>
      <c r="G146" s="31"/>
      <c r="H146" s="30"/>
      <c r="I146" s="29"/>
      <c r="J146" s="30"/>
      <c r="K146" s="30"/>
      <c r="L146" s="29"/>
      <c r="M146" s="30"/>
      <c r="N146" s="32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</row>
    <row r="147" spans="2:27" ht="15.75" thickTop="1">
      <c r="B147" s="22" t="s">
        <v>13</v>
      </c>
      <c r="C147" s="27">
        <v>0</v>
      </c>
      <c r="D147" s="24">
        <v>0</v>
      </c>
      <c r="E147" s="27">
        <v>52</v>
      </c>
      <c r="F147" s="24">
        <v>15</v>
      </c>
      <c r="G147" s="25">
        <v>0</v>
      </c>
      <c r="H147" s="24">
        <v>20</v>
      </c>
      <c r="I147" s="27">
        <v>37</v>
      </c>
      <c r="J147" s="24">
        <v>0</v>
      </c>
      <c r="K147" s="24"/>
      <c r="L147" s="27">
        <v>0</v>
      </c>
      <c r="M147" s="24">
        <v>0</v>
      </c>
      <c r="N147" s="26">
        <f t="shared" ref="N147:N158" si="9">SUM(C147:M147)</f>
        <v>124</v>
      </c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</row>
    <row r="148" spans="2:27">
      <c r="B148" s="22" t="s">
        <v>14</v>
      </c>
      <c r="C148" s="27">
        <v>0</v>
      </c>
      <c r="D148" s="24">
        <v>0</v>
      </c>
      <c r="E148" s="27">
        <v>40</v>
      </c>
      <c r="F148" s="24">
        <v>39</v>
      </c>
      <c r="G148" s="25">
        <v>0</v>
      </c>
      <c r="H148" s="24">
        <v>41</v>
      </c>
      <c r="I148" s="27">
        <v>16</v>
      </c>
      <c r="J148" s="24">
        <v>0</v>
      </c>
      <c r="K148" s="24"/>
      <c r="L148" s="27">
        <v>0</v>
      </c>
      <c r="M148" s="24">
        <v>0</v>
      </c>
      <c r="N148" s="26">
        <f t="shared" si="9"/>
        <v>136</v>
      </c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</row>
    <row r="149" spans="2:27">
      <c r="B149" s="22" t="s">
        <v>15</v>
      </c>
      <c r="C149" s="27">
        <v>0</v>
      </c>
      <c r="D149" s="24">
        <v>0</v>
      </c>
      <c r="E149" s="27">
        <v>88</v>
      </c>
      <c r="F149" s="24">
        <v>1</v>
      </c>
      <c r="G149" s="25">
        <v>0</v>
      </c>
      <c r="H149" s="24">
        <v>47</v>
      </c>
      <c r="I149" s="27">
        <v>44</v>
      </c>
      <c r="J149" s="24">
        <v>0</v>
      </c>
      <c r="K149" s="24"/>
      <c r="L149" s="27">
        <v>4</v>
      </c>
      <c r="M149" s="24">
        <v>0</v>
      </c>
      <c r="N149" s="26">
        <f t="shared" si="9"/>
        <v>184</v>
      </c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</row>
    <row r="150" spans="2:27">
      <c r="B150" s="22" t="s">
        <v>16</v>
      </c>
      <c r="C150" s="27">
        <v>0</v>
      </c>
      <c r="D150" s="24">
        <v>0</v>
      </c>
      <c r="E150" s="27">
        <v>44</v>
      </c>
      <c r="F150" s="24">
        <v>21</v>
      </c>
      <c r="G150" s="25">
        <v>4</v>
      </c>
      <c r="H150" s="24">
        <v>48</v>
      </c>
      <c r="I150" s="27">
        <v>31</v>
      </c>
      <c r="J150" s="24">
        <v>0</v>
      </c>
      <c r="K150" s="24"/>
      <c r="L150" s="27">
        <v>4</v>
      </c>
      <c r="M150" s="24">
        <v>0</v>
      </c>
      <c r="N150" s="26">
        <f t="shared" si="9"/>
        <v>152</v>
      </c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</row>
    <row r="151" spans="2:27">
      <c r="B151" s="22" t="s">
        <v>20</v>
      </c>
      <c r="C151" s="27">
        <v>3</v>
      </c>
      <c r="D151" s="24">
        <v>0</v>
      </c>
      <c r="E151" s="27">
        <v>40</v>
      </c>
      <c r="F151" s="24">
        <v>20</v>
      </c>
      <c r="G151" s="25">
        <v>1</v>
      </c>
      <c r="H151" s="24">
        <v>29</v>
      </c>
      <c r="I151" s="27">
        <v>31</v>
      </c>
      <c r="J151" s="24">
        <v>0</v>
      </c>
      <c r="K151" s="24"/>
      <c r="L151" s="27">
        <v>0</v>
      </c>
      <c r="M151" s="24">
        <v>0</v>
      </c>
      <c r="N151" s="26">
        <f t="shared" si="9"/>
        <v>124</v>
      </c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</row>
    <row r="152" spans="2:27">
      <c r="B152" s="22" t="s">
        <v>21</v>
      </c>
      <c r="C152" s="27">
        <v>2</v>
      </c>
      <c r="D152" s="24">
        <v>0</v>
      </c>
      <c r="E152" s="27">
        <v>79</v>
      </c>
      <c r="F152" s="24">
        <v>40</v>
      </c>
      <c r="G152" s="25">
        <v>8</v>
      </c>
      <c r="H152" s="24">
        <v>71</v>
      </c>
      <c r="I152" s="27">
        <v>45</v>
      </c>
      <c r="J152" s="24">
        <v>0</v>
      </c>
      <c r="K152" s="24"/>
      <c r="L152" s="27">
        <v>1</v>
      </c>
      <c r="M152" s="24">
        <v>0</v>
      </c>
      <c r="N152" s="26">
        <f t="shared" si="9"/>
        <v>246</v>
      </c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</row>
    <row r="153" spans="2:27">
      <c r="B153" s="22" t="s">
        <v>28</v>
      </c>
      <c r="C153" s="27">
        <v>0</v>
      </c>
      <c r="D153" s="24">
        <v>0</v>
      </c>
      <c r="E153" s="27">
        <v>86</v>
      </c>
      <c r="F153" s="24">
        <v>34</v>
      </c>
      <c r="G153" s="25">
        <v>3</v>
      </c>
      <c r="H153" s="24">
        <v>35</v>
      </c>
      <c r="I153" s="27">
        <v>44</v>
      </c>
      <c r="J153" s="24">
        <v>0</v>
      </c>
      <c r="K153" s="24"/>
      <c r="L153" s="27">
        <v>0</v>
      </c>
      <c r="M153" s="24">
        <v>0</v>
      </c>
      <c r="N153" s="26">
        <f t="shared" si="9"/>
        <v>202</v>
      </c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</row>
    <row r="154" spans="2:27">
      <c r="B154" s="22" t="s">
        <v>23</v>
      </c>
      <c r="C154" s="27">
        <v>7</v>
      </c>
      <c r="D154" s="24">
        <v>0</v>
      </c>
      <c r="E154" s="27">
        <v>27</v>
      </c>
      <c r="F154" s="24">
        <v>25</v>
      </c>
      <c r="G154" s="25">
        <v>1</v>
      </c>
      <c r="H154" s="24">
        <v>68</v>
      </c>
      <c r="I154" s="27">
        <v>13</v>
      </c>
      <c r="J154" s="24">
        <v>0</v>
      </c>
      <c r="K154" s="24"/>
      <c r="L154" s="27">
        <v>0</v>
      </c>
      <c r="M154" s="24">
        <v>0</v>
      </c>
      <c r="N154" s="26">
        <f t="shared" si="9"/>
        <v>141</v>
      </c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</row>
    <row r="155" spans="2:27">
      <c r="B155" s="22" t="s">
        <v>24</v>
      </c>
      <c r="C155" s="27">
        <v>0</v>
      </c>
      <c r="D155" s="24">
        <v>0</v>
      </c>
      <c r="E155" s="27">
        <v>72</v>
      </c>
      <c r="F155" s="24">
        <v>76</v>
      </c>
      <c r="G155" s="25">
        <v>2</v>
      </c>
      <c r="H155" s="24">
        <v>38</v>
      </c>
      <c r="I155" s="27">
        <v>33</v>
      </c>
      <c r="J155" s="24">
        <v>0</v>
      </c>
      <c r="K155" s="24"/>
      <c r="L155" s="27">
        <v>0</v>
      </c>
      <c r="M155" s="24">
        <v>0</v>
      </c>
      <c r="N155" s="26">
        <f t="shared" si="9"/>
        <v>221</v>
      </c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</row>
    <row r="156" spans="2:27">
      <c r="B156" s="22" t="s">
        <v>25</v>
      </c>
      <c r="C156" s="27">
        <v>0</v>
      </c>
      <c r="D156" s="24">
        <v>0</v>
      </c>
      <c r="E156" s="27">
        <v>29</v>
      </c>
      <c r="F156" s="24">
        <v>30</v>
      </c>
      <c r="G156" s="25">
        <v>0</v>
      </c>
      <c r="H156" s="24">
        <v>55</v>
      </c>
      <c r="I156" s="27">
        <v>17</v>
      </c>
      <c r="J156" s="24">
        <v>0</v>
      </c>
      <c r="K156" s="24"/>
      <c r="L156" s="27">
        <v>1</v>
      </c>
      <c r="M156" s="24">
        <v>0</v>
      </c>
      <c r="N156" s="26">
        <f t="shared" si="9"/>
        <v>132</v>
      </c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</row>
    <row r="157" spans="2:27">
      <c r="B157" s="22" t="s">
        <v>26</v>
      </c>
      <c r="C157" s="27">
        <v>0</v>
      </c>
      <c r="D157" s="24">
        <v>0</v>
      </c>
      <c r="E157" s="27">
        <v>44</v>
      </c>
      <c r="F157" s="24">
        <v>56</v>
      </c>
      <c r="G157" s="25">
        <v>0</v>
      </c>
      <c r="H157" s="24">
        <v>67</v>
      </c>
      <c r="I157" s="27">
        <v>60</v>
      </c>
      <c r="J157" s="24">
        <v>0</v>
      </c>
      <c r="K157" s="24"/>
      <c r="L157" s="27">
        <v>0</v>
      </c>
      <c r="M157" s="24">
        <v>0</v>
      </c>
      <c r="N157" s="26">
        <f t="shared" si="9"/>
        <v>227</v>
      </c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</row>
    <row r="158" spans="2:27" ht="15.75" thickBot="1">
      <c r="B158" s="22" t="s">
        <v>27</v>
      </c>
      <c r="C158" s="27">
        <v>0</v>
      </c>
      <c r="D158" s="24">
        <v>0</v>
      </c>
      <c r="E158" s="27">
        <v>39</v>
      </c>
      <c r="F158" s="24">
        <v>11</v>
      </c>
      <c r="G158" s="25">
        <v>1</v>
      </c>
      <c r="H158" s="24">
        <v>63</v>
      </c>
      <c r="I158" s="27">
        <v>20</v>
      </c>
      <c r="J158" s="24">
        <v>0</v>
      </c>
      <c r="K158" s="24"/>
      <c r="L158" s="27">
        <v>0</v>
      </c>
      <c r="M158" s="24">
        <v>0</v>
      </c>
      <c r="N158" s="26">
        <f t="shared" si="9"/>
        <v>134</v>
      </c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</row>
    <row r="159" spans="2:27" ht="16.5" thickTop="1" thickBot="1">
      <c r="B159" s="28">
        <v>2018</v>
      </c>
      <c r="C159" s="29"/>
      <c r="D159" s="30"/>
      <c r="E159" s="29"/>
      <c r="F159" s="30"/>
      <c r="G159" s="31"/>
      <c r="H159" s="30"/>
      <c r="I159" s="29"/>
      <c r="J159" s="30"/>
      <c r="K159" s="30"/>
      <c r="L159" s="29"/>
      <c r="M159" s="30"/>
      <c r="N159" s="32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</row>
    <row r="160" spans="2:27" ht="15.75" thickTop="1">
      <c r="B160" s="22" t="s">
        <v>13</v>
      </c>
      <c r="C160" s="27">
        <v>4</v>
      </c>
      <c r="D160" s="24">
        <v>0</v>
      </c>
      <c r="E160" s="27">
        <v>69</v>
      </c>
      <c r="F160" s="24">
        <v>23</v>
      </c>
      <c r="G160" s="25">
        <v>4</v>
      </c>
      <c r="H160" s="24">
        <v>40</v>
      </c>
      <c r="I160" s="27">
        <v>15</v>
      </c>
      <c r="J160" s="24">
        <v>0</v>
      </c>
      <c r="K160" s="24"/>
      <c r="L160" s="27">
        <v>0</v>
      </c>
      <c r="M160" s="24">
        <v>0</v>
      </c>
      <c r="N160" s="26">
        <f t="shared" ref="N160:N171" si="10">SUM(C160:M160)</f>
        <v>155</v>
      </c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</row>
    <row r="161" spans="2:27">
      <c r="B161" s="22" t="s">
        <v>14</v>
      </c>
      <c r="C161" s="27">
        <v>0</v>
      </c>
      <c r="D161" s="24">
        <v>0</v>
      </c>
      <c r="E161" s="27">
        <v>24</v>
      </c>
      <c r="F161" s="24">
        <v>24</v>
      </c>
      <c r="G161" s="25">
        <v>1</v>
      </c>
      <c r="H161" s="24">
        <v>58</v>
      </c>
      <c r="I161" s="27">
        <v>45</v>
      </c>
      <c r="J161" s="24">
        <v>0</v>
      </c>
      <c r="K161" s="24"/>
      <c r="L161" s="27">
        <v>0</v>
      </c>
      <c r="M161" s="24">
        <v>0</v>
      </c>
      <c r="N161" s="26">
        <f t="shared" si="10"/>
        <v>152</v>
      </c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</row>
    <row r="162" spans="2:27">
      <c r="B162" s="22" t="s">
        <v>15</v>
      </c>
      <c r="C162" s="27">
        <v>0</v>
      </c>
      <c r="D162" s="24">
        <v>0</v>
      </c>
      <c r="E162" s="27">
        <v>63</v>
      </c>
      <c r="F162" s="24">
        <v>20</v>
      </c>
      <c r="G162" s="25">
        <v>0</v>
      </c>
      <c r="H162" s="24">
        <v>61</v>
      </c>
      <c r="I162" s="27">
        <v>36</v>
      </c>
      <c r="J162" s="24">
        <v>0</v>
      </c>
      <c r="K162" s="24"/>
      <c r="L162" s="27">
        <v>0</v>
      </c>
      <c r="M162" s="24">
        <v>0</v>
      </c>
      <c r="N162" s="26">
        <f t="shared" si="10"/>
        <v>180</v>
      </c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</row>
    <row r="163" spans="2:27">
      <c r="B163" s="22" t="s">
        <v>16</v>
      </c>
      <c r="C163" s="27">
        <v>4</v>
      </c>
      <c r="D163" s="24">
        <v>0</v>
      </c>
      <c r="E163" s="27">
        <v>72</v>
      </c>
      <c r="F163" s="24">
        <v>76</v>
      </c>
      <c r="G163" s="25">
        <v>0</v>
      </c>
      <c r="H163" s="24">
        <v>38</v>
      </c>
      <c r="I163" s="27">
        <v>28</v>
      </c>
      <c r="J163" s="24">
        <v>0</v>
      </c>
      <c r="K163" s="24"/>
      <c r="L163" s="27">
        <v>0</v>
      </c>
      <c r="M163" s="24">
        <v>0</v>
      </c>
      <c r="N163" s="26">
        <f t="shared" si="10"/>
        <v>218</v>
      </c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</row>
    <row r="164" spans="2:27">
      <c r="B164" s="22" t="s">
        <v>20</v>
      </c>
      <c r="C164" s="27">
        <v>3</v>
      </c>
      <c r="D164" s="24">
        <v>0</v>
      </c>
      <c r="E164" s="27">
        <v>54</v>
      </c>
      <c r="F164" s="24">
        <v>64</v>
      </c>
      <c r="G164" s="25">
        <v>9</v>
      </c>
      <c r="H164" s="24">
        <v>47</v>
      </c>
      <c r="I164" s="27">
        <v>36</v>
      </c>
      <c r="J164" s="24">
        <v>0</v>
      </c>
      <c r="K164" s="24"/>
      <c r="L164" s="27">
        <v>0</v>
      </c>
      <c r="M164" s="24">
        <v>0</v>
      </c>
      <c r="N164" s="26">
        <f t="shared" si="10"/>
        <v>213</v>
      </c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</row>
    <row r="165" spans="2:27">
      <c r="B165" s="22" t="s">
        <v>21</v>
      </c>
      <c r="C165" s="27">
        <v>3</v>
      </c>
      <c r="D165" s="24">
        <v>0</v>
      </c>
      <c r="E165" s="27">
        <v>77</v>
      </c>
      <c r="F165" s="24">
        <v>25</v>
      </c>
      <c r="G165" s="25">
        <v>3</v>
      </c>
      <c r="H165" s="24">
        <v>57</v>
      </c>
      <c r="I165" s="27">
        <v>39</v>
      </c>
      <c r="J165" s="24">
        <v>0</v>
      </c>
      <c r="K165" s="24"/>
      <c r="L165" s="27">
        <v>0</v>
      </c>
      <c r="M165" s="24">
        <v>0</v>
      </c>
      <c r="N165" s="26">
        <f t="shared" si="10"/>
        <v>204</v>
      </c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</row>
    <row r="166" spans="2:27">
      <c r="B166" s="22" t="s">
        <v>28</v>
      </c>
      <c r="C166" s="27">
        <v>1</v>
      </c>
      <c r="D166" s="24">
        <v>0</v>
      </c>
      <c r="E166" s="27">
        <v>57</v>
      </c>
      <c r="F166" s="24">
        <v>34</v>
      </c>
      <c r="G166" s="25">
        <v>9</v>
      </c>
      <c r="H166" s="24">
        <v>57</v>
      </c>
      <c r="I166" s="27">
        <v>46</v>
      </c>
      <c r="J166" s="24">
        <v>0</v>
      </c>
      <c r="K166" s="24"/>
      <c r="L166" s="27">
        <v>0</v>
      </c>
      <c r="M166" s="24">
        <v>0</v>
      </c>
      <c r="N166" s="26">
        <f t="shared" si="10"/>
        <v>204</v>
      </c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  <row r="167" spans="2:27">
      <c r="B167" s="22" t="s">
        <v>23</v>
      </c>
      <c r="C167" s="27">
        <v>6</v>
      </c>
      <c r="D167" s="24">
        <v>0</v>
      </c>
      <c r="E167" s="27">
        <v>71</v>
      </c>
      <c r="F167" s="24">
        <v>18</v>
      </c>
      <c r="G167" s="25">
        <v>0</v>
      </c>
      <c r="H167" s="24">
        <v>74</v>
      </c>
      <c r="I167" s="27">
        <v>40</v>
      </c>
      <c r="J167" s="24">
        <v>0</v>
      </c>
      <c r="K167" s="24"/>
      <c r="L167" s="27">
        <v>0</v>
      </c>
      <c r="M167" s="24">
        <v>0</v>
      </c>
      <c r="N167" s="26">
        <f t="shared" si="10"/>
        <v>209</v>
      </c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</row>
    <row r="168" spans="2:27">
      <c r="B168" s="22" t="s">
        <v>24</v>
      </c>
      <c r="C168" s="27">
        <v>2</v>
      </c>
      <c r="D168" s="24">
        <v>0</v>
      </c>
      <c r="E168" s="27">
        <v>32</v>
      </c>
      <c r="F168" s="24">
        <v>61</v>
      </c>
      <c r="G168" s="25">
        <v>5</v>
      </c>
      <c r="H168" s="24">
        <v>44</v>
      </c>
      <c r="I168" s="27">
        <v>46</v>
      </c>
      <c r="J168" s="24">
        <v>1</v>
      </c>
      <c r="K168" s="24"/>
      <c r="L168" s="27">
        <v>0</v>
      </c>
      <c r="M168" s="24">
        <v>0</v>
      </c>
      <c r="N168" s="26">
        <f t="shared" si="10"/>
        <v>191</v>
      </c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</row>
    <row r="169" spans="2:27">
      <c r="B169" s="22" t="s">
        <v>25</v>
      </c>
      <c r="C169" s="27">
        <v>3</v>
      </c>
      <c r="D169" s="24">
        <v>0</v>
      </c>
      <c r="E169" s="27">
        <v>57</v>
      </c>
      <c r="F169" s="24">
        <v>38</v>
      </c>
      <c r="G169" s="25">
        <v>0</v>
      </c>
      <c r="H169" s="24">
        <v>39</v>
      </c>
      <c r="I169" s="27">
        <v>50</v>
      </c>
      <c r="J169" s="24">
        <v>0</v>
      </c>
      <c r="K169" s="24"/>
      <c r="L169" s="27">
        <v>0</v>
      </c>
      <c r="M169" s="24">
        <v>0</v>
      </c>
      <c r="N169" s="26">
        <f t="shared" si="10"/>
        <v>187</v>
      </c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</row>
    <row r="170" spans="2:27">
      <c r="B170" s="22" t="s">
        <v>26</v>
      </c>
      <c r="C170" s="27">
        <v>3</v>
      </c>
      <c r="D170" s="24">
        <v>0</v>
      </c>
      <c r="E170" s="27">
        <v>57</v>
      </c>
      <c r="F170" s="24">
        <v>28</v>
      </c>
      <c r="G170" s="25">
        <v>6</v>
      </c>
      <c r="H170" s="24">
        <v>40</v>
      </c>
      <c r="I170" s="27">
        <v>43</v>
      </c>
      <c r="J170" s="24">
        <v>0</v>
      </c>
      <c r="K170" s="24"/>
      <c r="L170" s="27">
        <v>0</v>
      </c>
      <c r="M170" s="24">
        <v>0</v>
      </c>
      <c r="N170" s="26">
        <f t="shared" si="10"/>
        <v>177</v>
      </c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</row>
    <row r="171" spans="2:27" ht="15.75" thickBot="1">
      <c r="B171" s="22" t="s">
        <v>27</v>
      </c>
      <c r="C171" s="27">
        <v>0</v>
      </c>
      <c r="D171" s="24">
        <v>0</v>
      </c>
      <c r="E171" s="27">
        <v>31</v>
      </c>
      <c r="F171" s="24">
        <v>33</v>
      </c>
      <c r="G171" s="25">
        <v>1</v>
      </c>
      <c r="H171" s="24">
        <v>33</v>
      </c>
      <c r="I171" s="27">
        <v>31</v>
      </c>
      <c r="J171" s="24">
        <v>0</v>
      </c>
      <c r="K171" s="24"/>
      <c r="L171" s="27">
        <v>0</v>
      </c>
      <c r="M171" s="24">
        <v>0</v>
      </c>
      <c r="N171" s="26">
        <f t="shared" si="10"/>
        <v>129</v>
      </c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</row>
    <row r="172" spans="2:27" ht="16.5" thickTop="1" thickBot="1">
      <c r="B172" s="28">
        <v>2019</v>
      </c>
      <c r="C172" s="29"/>
      <c r="D172" s="30"/>
      <c r="E172" s="29"/>
      <c r="F172" s="30"/>
      <c r="G172" s="31"/>
      <c r="H172" s="30"/>
      <c r="I172" s="29"/>
      <c r="J172" s="30"/>
      <c r="K172" s="30"/>
      <c r="L172" s="29"/>
      <c r="M172" s="30"/>
      <c r="N172" s="32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</row>
    <row r="173" spans="2:27" ht="15.75" thickTop="1">
      <c r="B173" s="22" t="s">
        <v>13</v>
      </c>
      <c r="C173" s="27">
        <v>0</v>
      </c>
      <c r="D173" s="24">
        <v>0</v>
      </c>
      <c r="E173" s="27">
        <v>83</v>
      </c>
      <c r="F173" s="24">
        <v>29</v>
      </c>
      <c r="G173" s="25">
        <v>13</v>
      </c>
      <c r="H173" s="24">
        <v>44</v>
      </c>
      <c r="I173" s="27">
        <v>24</v>
      </c>
      <c r="J173" s="24">
        <v>0</v>
      </c>
      <c r="K173" s="24"/>
      <c r="L173" s="27">
        <v>4</v>
      </c>
      <c r="M173" s="24">
        <v>0</v>
      </c>
      <c r="N173" s="26">
        <f t="shared" ref="N173:N184" si="11">SUM(C173:M173)</f>
        <v>197</v>
      </c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</row>
    <row r="174" spans="2:27">
      <c r="B174" s="22" t="s">
        <v>14</v>
      </c>
      <c r="C174" s="27">
        <v>2</v>
      </c>
      <c r="D174" s="24">
        <v>0</v>
      </c>
      <c r="E174" s="27">
        <v>41</v>
      </c>
      <c r="F174" s="24">
        <v>28</v>
      </c>
      <c r="G174" s="25">
        <v>0</v>
      </c>
      <c r="H174" s="24">
        <v>36</v>
      </c>
      <c r="I174" s="27">
        <v>15</v>
      </c>
      <c r="J174" s="24">
        <v>0</v>
      </c>
      <c r="K174" s="24"/>
      <c r="L174" s="27">
        <v>0</v>
      </c>
      <c r="M174" s="24">
        <v>0</v>
      </c>
      <c r="N174" s="26">
        <f t="shared" si="11"/>
        <v>122</v>
      </c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</row>
    <row r="175" spans="2:27">
      <c r="B175" s="22" t="s">
        <v>15</v>
      </c>
      <c r="C175" s="27">
        <v>0</v>
      </c>
      <c r="D175" s="24">
        <v>0</v>
      </c>
      <c r="E175" s="27">
        <v>71</v>
      </c>
      <c r="F175" s="24">
        <v>31</v>
      </c>
      <c r="G175" s="25">
        <v>5</v>
      </c>
      <c r="H175" s="24">
        <v>53</v>
      </c>
      <c r="I175" s="27">
        <v>42</v>
      </c>
      <c r="J175" s="24">
        <v>2</v>
      </c>
      <c r="K175" s="24"/>
      <c r="L175" s="27">
        <v>0</v>
      </c>
      <c r="M175" s="24">
        <v>0</v>
      </c>
      <c r="N175" s="26">
        <f t="shared" si="11"/>
        <v>204</v>
      </c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</row>
    <row r="176" spans="2:27">
      <c r="B176" s="22" t="s">
        <v>16</v>
      </c>
      <c r="C176" s="27">
        <v>5</v>
      </c>
      <c r="D176" s="24">
        <v>0</v>
      </c>
      <c r="E176" s="27">
        <v>45</v>
      </c>
      <c r="F176" s="24">
        <v>48</v>
      </c>
      <c r="G176" s="25">
        <v>4</v>
      </c>
      <c r="H176" s="24">
        <v>68</v>
      </c>
      <c r="I176" s="27">
        <v>39</v>
      </c>
      <c r="J176" s="24">
        <v>0</v>
      </c>
      <c r="K176" s="24"/>
      <c r="L176" s="27">
        <v>1</v>
      </c>
      <c r="M176" s="24">
        <v>0</v>
      </c>
      <c r="N176" s="26">
        <f t="shared" si="11"/>
        <v>210</v>
      </c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</row>
    <row r="177" spans="2:27">
      <c r="B177" s="22" t="s">
        <v>20</v>
      </c>
      <c r="C177" s="27">
        <v>0</v>
      </c>
      <c r="D177" s="24">
        <v>0</v>
      </c>
      <c r="E177" s="27">
        <v>81</v>
      </c>
      <c r="F177" s="24">
        <v>25</v>
      </c>
      <c r="G177" s="25">
        <v>6</v>
      </c>
      <c r="H177" s="24">
        <v>47</v>
      </c>
      <c r="I177" s="27">
        <v>54</v>
      </c>
      <c r="J177" s="24">
        <v>0</v>
      </c>
      <c r="K177" s="24"/>
      <c r="L177" s="27">
        <v>0</v>
      </c>
      <c r="M177" s="24">
        <v>0</v>
      </c>
      <c r="N177" s="26">
        <f t="shared" si="11"/>
        <v>213</v>
      </c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</row>
    <row r="178" spans="2:27">
      <c r="B178" s="22" t="s">
        <v>21</v>
      </c>
      <c r="C178" s="27">
        <v>0</v>
      </c>
      <c r="D178" s="24">
        <v>0</v>
      </c>
      <c r="E178" s="27">
        <v>51</v>
      </c>
      <c r="F178" s="24">
        <v>51</v>
      </c>
      <c r="G178" s="25">
        <v>2</v>
      </c>
      <c r="H178" s="24">
        <v>36</v>
      </c>
      <c r="I178" s="27">
        <v>25</v>
      </c>
      <c r="J178" s="24">
        <v>0</v>
      </c>
      <c r="K178" s="24"/>
      <c r="L178" s="27">
        <v>0</v>
      </c>
      <c r="M178" s="24">
        <v>0</v>
      </c>
      <c r="N178" s="26">
        <f t="shared" si="11"/>
        <v>165</v>
      </c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</row>
    <row r="179" spans="2:27">
      <c r="B179" s="22" t="s">
        <v>28</v>
      </c>
      <c r="C179" s="27">
        <v>5</v>
      </c>
      <c r="D179" s="24">
        <v>0</v>
      </c>
      <c r="E179" s="27">
        <v>74</v>
      </c>
      <c r="F179" s="24">
        <v>24</v>
      </c>
      <c r="G179" s="25">
        <v>3</v>
      </c>
      <c r="H179" s="24">
        <v>51</v>
      </c>
      <c r="I179" s="27">
        <v>35</v>
      </c>
      <c r="J179" s="24">
        <v>0</v>
      </c>
      <c r="K179" s="24"/>
      <c r="L179" s="27">
        <v>0</v>
      </c>
      <c r="M179" s="24">
        <v>0</v>
      </c>
      <c r="N179" s="26">
        <f t="shared" si="11"/>
        <v>192</v>
      </c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</row>
    <row r="180" spans="2:27">
      <c r="B180" s="22" t="s">
        <v>23</v>
      </c>
      <c r="C180" s="27">
        <v>0</v>
      </c>
      <c r="D180" s="24">
        <v>1</v>
      </c>
      <c r="E180" s="27">
        <v>70</v>
      </c>
      <c r="F180" s="24">
        <v>49</v>
      </c>
      <c r="G180" s="25">
        <v>1</v>
      </c>
      <c r="H180" s="24">
        <v>42</v>
      </c>
      <c r="I180" s="27">
        <v>28</v>
      </c>
      <c r="J180" s="24">
        <v>0</v>
      </c>
      <c r="K180" s="24"/>
      <c r="L180" s="27">
        <v>0</v>
      </c>
      <c r="M180" s="24">
        <v>0</v>
      </c>
      <c r="N180" s="26">
        <f t="shared" si="11"/>
        <v>191</v>
      </c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</row>
    <row r="181" spans="2:27">
      <c r="B181" s="22" t="s">
        <v>24</v>
      </c>
      <c r="C181" s="27">
        <v>4</v>
      </c>
      <c r="D181" s="24">
        <v>2</v>
      </c>
      <c r="E181" s="27">
        <v>38</v>
      </c>
      <c r="F181" s="24">
        <v>25</v>
      </c>
      <c r="G181" s="25">
        <v>8</v>
      </c>
      <c r="H181" s="24">
        <v>47</v>
      </c>
      <c r="I181" s="27">
        <v>36</v>
      </c>
      <c r="J181" s="24">
        <v>0</v>
      </c>
      <c r="K181" s="24"/>
      <c r="L181" s="27">
        <v>0</v>
      </c>
      <c r="M181" s="24">
        <v>0</v>
      </c>
      <c r="N181" s="26">
        <f t="shared" si="11"/>
        <v>160</v>
      </c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</row>
    <row r="182" spans="2:27">
      <c r="B182" s="22" t="s">
        <v>25</v>
      </c>
      <c r="C182" s="27">
        <v>0</v>
      </c>
      <c r="D182" s="24">
        <v>3</v>
      </c>
      <c r="E182" s="27">
        <v>45</v>
      </c>
      <c r="F182" s="24">
        <v>29</v>
      </c>
      <c r="G182" s="25">
        <v>0</v>
      </c>
      <c r="H182" s="24">
        <v>37</v>
      </c>
      <c r="I182" s="27">
        <v>24</v>
      </c>
      <c r="J182" s="24">
        <v>0</v>
      </c>
      <c r="K182" s="24"/>
      <c r="L182" s="27">
        <v>0</v>
      </c>
      <c r="M182" s="24">
        <v>0</v>
      </c>
      <c r="N182" s="26">
        <f t="shared" si="11"/>
        <v>138</v>
      </c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</row>
    <row r="183" spans="2:27">
      <c r="B183" s="22" t="s">
        <v>26</v>
      </c>
      <c r="C183" s="27">
        <v>6</v>
      </c>
      <c r="D183" s="24">
        <v>0</v>
      </c>
      <c r="E183" s="27">
        <v>45</v>
      </c>
      <c r="F183" s="24">
        <v>41</v>
      </c>
      <c r="G183" s="25">
        <v>2</v>
      </c>
      <c r="H183" s="24">
        <v>34</v>
      </c>
      <c r="I183" s="27">
        <v>49</v>
      </c>
      <c r="J183" s="24">
        <v>0</v>
      </c>
      <c r="K183" s="24"/>
      <c r="L183" s="27">
        <v>0</v>
      </c>
      <c r="M183" s="24">
        <v>0</v>
      </c>
      <c r="N183" s="26">
        <f t="shared" si="11"/>
        <v>177</v>
      </c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</row>
    <row r="184" spans="2:27" ht="15.75" thickBot="1">
      <c r="B184" s="22" t="s">
        <v>27</v>
      </c>
      <c r="C184" s="27">
        <v>4</v>
      </c>
      <c r="D184" s="24">
        <v>0</v>
      </c>
      <c r="E184" s="27">
        <v>8</v>
      </c>
      <c r="F184" s="24">
        <v>57</v>
      </c>
      <c r="G184" s="25">
        <v>0</v>
      </c>
      <c r="H184" s="24">
        <v>56</v>
      </c>
      <c r="I184" s="27">
        <v>31</v>
      </c>
      <c r="J184" s="24">
        <v>0</v>
      </c>
      <c r="K184" s="24"/>
      <c r="L184" s="27">
        <v>0</v>
      </c>
      <c r="M184" s="24">
        <v>0</v>
      </c>
      <c r="N184" s="26">
        <f t="shared" si="11"/>
        <v>156</v>
      </c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</row>
    <row r="185" spans="2:27" ht="16.5" thickTop="1" thickBot="1">
      <c r="B185" s="28">
        <v>2020</v>
      </c>
      <c r="C185" s="29"/>
      <c r="D185" s="30"/>
      <c r="E185" s="29"/>
      <c r="F185" s="30"/>
      <c r="G185" s="31"/>
      <c r="H185" s="30"/>
      <c r="I185" s="29"/>
      <c r="J185" s="30"/>
      <c r="K185" s="30"/>
      <c r="L185" s="29"/>
      <c r="M185" s="30"/>
      <c r="N185" s="32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</row>
    <row r="186" spans="2:27" ht="15.75" thickTop="1">
      <c r="B186" s="22" t="s">
        <v>13</v>
      </c>
      <c r="C186" s="27">
        <v>0</v>
      </c>
      <c r="D186" s="24">
        <v>0</v>
      </c>
      <c r="E186" s="27">
        <v>45</v>
      </c>
      <c r="F186" s="24">
        <v>26</v>
      </c>
      <c r="G186" s="25">
        <v>7</v>
      </c>
      <c r="H186" s="24">
        <v>74</v>
      </c>
      <c r="I186" s="27">
        <v>30</v>
      </c>
      <c r="J186" s="24">
        <v>0</v>
      </c>
      <c r="K186" s="24"/>
      <c r="L186" s="27">
        <v>0</v>
      </c>
      <c r="M186" s="24">
        <v>0</v>
      </c>
      <c r="N186" s="26">
        <f t="shared" ref="N186:N197" si="12">SUM(C186:M186)</f>
        <v>182</v>
      </c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</row>
    <row r="187" spans="2:27">
      <c r="B187" s="22" t="s">
        <v>14</v>
      </c>
      <c r="C187" s="27">
        <v>0</v>
      </c>
      <c r="D187" s="24">
        <v>0</v>
      </c>
      <c r="E187" s="27">
        <v>61</v>
      </c>
      <c r="F187" s="24">
        <v>32</v>
      </c>
      <c r="G187" s="25">
        <v>1</v>
      </c>
      <c r="H187" s="24">
        <v>38</v>
      </c>
      <c r="I187" s="27">
        <v>26</v>
      </c>
      <c r="J187" s="24">
        <v>0</v>
      </c>
      <c r="K187" s="24"/>
      <c r="L187" s="27">
        <v>0</v>
      </c>
      <c r="M187" s="24">
        <v>0</v>
      </c>
      <c r="N187" s="26">
        <f t="shared" si="12"/>
        <v>158</v>
      </c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</row>
    <row r="188" spans="2:27">
      <c r="B188" s="22" t="s">
        <v>15</v>
      </c>
      <c r="C188" s="27">
        <v>7</v>
      </c>
      <c r="D188" s="24">
        <v>3</v>
      </c>
      <c r="E188" s="27">
        <v>35</v>
      </c>
      <c r="F188" s="24">
        <v>34</v>
      </c>
      <c r="G188" s="25">
        <v>4</v>
      </c>
      <c r="H188" s="24">
        <v>40</v>
      </c>
      <c r="I188" s="27">
        <v>11</v>
      </c>
      <c r="J188" s="24">
        <v>0</v>
      </c>
      <c r="K188" s="24"/>
      <c r="L188" s="27">
        <v>0</v>
      </c>
      <c r="M188" s="24">
        <v>0</v>
      </c>
      <c r="N188" s="26">
        <f t="shared" si="12"/>
        <v>134</v>
      </c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</row>
    <row r="189" spans="2:27">
      <c r="B189" s="22" t="s">
        <v>16</v>
      </c>
      <c r="C189" s="27">
        <v>0</v>
      </c>
      <c r="D189" s="24">
        <v>0</v>
      </c>
      <c r="E189" s="27">
        <v>35</v>
      </c>
      <c r="F189" s="24">
        <v>8</v>
      </c>
      <c r="G189" s="25">
        <v>6</v>
      </c>
      <c r="H189" s="24">
        <v>6</v>
      </c>
      <c r="I189" s="27">
        <v>0</v>
      </c>
      <c r="J189" s="24">
        <v>0</v>
      </c>
      <c r="K189" s="24"/>
      <c r="L189" s="27">
        <v>0</v>
      </c>
      <c r="M189" s="24">
        <v>0</v>
      </c>
      <c r="N189" s="26">
        <f t="shared" si="12"/>
        <v>55</v>
      </c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</row>
    <row r="190" spans="2:27">
      <c r="B190" s="22" t="s">
        <v>20</v>
      </c>
      <c r="C190" s="27">
        <v>0</v>
      </c>
      <c r="D190" s="24">
        <v>0</v>
      </c>
      <c r="E190" s="27">
        <v>0</v>
      </c>
      <c r="F190" s="24">
        <v>3</v>
      </c>
      <c r="G190" s="25">
        <v>0</v>
      </c>
      <c r="H190" s="24">
        <v>4</v>
      </c>
      <c r="I190" s="27">
        <v>0</v>
      </c>
      <c r="J190" s="24">
        <v>0</v>
      </c>
      <c r="K190" s="24"/>
      <c r="L190" s="27">
        <v>2</v>
      </c>
      <c r="M190" s="24">
        <v>0</v>
      </c>
      <c r="N190" s="26">
        <f t="shared" si="12"/>
        <v>9</v>
      </c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</row>
    <row r="191" spans="2:27">
      <c r="B191" s="22" t="s">
        <v>21</v>
      </c>
      <c r="C191" s="27">
        <v>0</v>
      </c>
      <c r="D191" s="24">
        <v>0</v>
      </c>
      <c r="E191" s="27">
        <v>15</v>
      </c>
      <c r="F191" s="24">
        <v>15</v>
      </c>
      <c r="G191" s="25">
        <v>4</v>
      </c>
      <c r="H191" s="24">
        <v>32</v>
      </c>
      <c r="I191" s="27">
        <v>2</v>
      </c>
      <c r="J191" s="24">
        <v>0</v>
      </c>
      <c r="K191" s="24"/>
      <c r="L191" s="27">
        <v>0</v>
      </c>
      <c r="M191" s="24">
        <v>0</v>
      </c>
      <c r="N191" s="26">
        <f t="shared" si="12"/>
        <v>68</v>
      </c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</row>
    <row r="192" spans="2:27">
      <c r="B192" s="22" t="s">
        <v>28</v>
      </c>
      <c r="C192" s="27">
        <v>1</v>
      </c>
      <c r="D192" s="24">
        <v>0</v>
      </c>
      <c r="E192" s="27">
        <v>36</v>
      </c>
      <c r="F192" s="24">
        <v>18</v>
      </c>
      <c r="G192" s="25">
        <v>7</v>
      </c>
      <c r="H192" s="24">
        <v>30</v>
      </c>
      <c r="I192" s="27">
        <v>10</v>
      </c>
      <c r="J192" s="24">
        <v>0</v>
      </c>
      <c r="K192" s="24"/>
      <c r="L192" s="27">
        <v>0</v>
      </c>
      <c r="M192" s="24">
        <v>0</v>
      </c>
      <c r="N192" s="26">
        <f t="shared" si="12"/>
        <v>102</v>
      </c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</row>
    <row r="193" spans="2:27">
      <c r="B193" s="22" t="s">
        <v>23</v>
      </c>
      <c r="C193" s="27">
        <v>3</v>
      </c>
      <c r="D193" s="24">
        <v>1</v>
      </c>
      <c r="E193" s="27">
        <v>41</v>
      </c>
      <c r="F193" s="24">
        <v>27</v>
      </c>
      <c r="G193" s="25">
        <v>5</v>
      </c>
      <c r="H193" s="24">
        <v>64</v>
      </c>
      <c r="I193" s="27">
        <v>29</v>
      </c>
      <c r="J193" s="24">
        <v>0</v>
      </c>
      <c r="K193" s="24"/>
      <c r="L193" s="27">
        <v>0</v>
      </c>
      <c r="M193" s="24">
        <v>0</v>
      </c>
      <c r="N193" s="26">
        <f t="shared" si="12"/>
        <v>170</v>
      </c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</row>
    <row r="194" spans="2:27">
      <c r="B194" s="22" t="s">
        <v>24</v>
      </c>
      <c r="C194" s="27">
        <v>3</v>
      </c>
      <c r="D194" s="24">
        <v>0</v>
      </c>
      <c r="E194" s="27">
        <v>62</v>
      </c>
      <c r="F194" s="24">
        <v>65</v>
      </c>
      <c r="G194" s="25">
        <v>4</v>
      </c>
      <c r="H194" s="24">
        <v>39</v>
      </c>
      <c r="I194" s="27">
        <v>35</v>
      </c>
      <c r="J194" s="24">
        <v>3</v>
      </c>
      <c r="K194" s="24"/>
      <c r="L194" s="27">
        <v>0</v>
      </c>
      <c r="M194" s="24">
        <v>0</v>
      </c>
      <c r="N194" s="26">
        <f t="shared" si="12"/>
        <v>211</v>
      </c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</row>
    <row r="195" spans="2:27">
      <c r="B195" s="22" t="s">
        <v>25</v>
      </c>
      <c r="C195" s="27">
        <v>8</v>
      </c>
      <c r="D195" s="24">
        <v>0</v>
      </c>
      <c r="E195" s="27">
        <v>50</v>
      </c>
      <c r="F195" s="24">
        <v>73</v>
      </c>
      <c r="G195" s="25">
        <v>2</v>
      </c>
      <c r="H195" s="24">
        <v>54</v>
      </c>
      <c r="I195" s="27">
        <v>35</v>
      </c>
      <c r="J195" s="24">
        <v>0</v>
      </c>
      <c r="K195" s="24"/>
      <c r="L195" s="27">
        <v>3</v>
      </c>
      <c r="M195" s="24">
        <v>0</v>
      </c>
      <c r="N195" s="26">
        <f t="shared" si="12"/>
        <v>225</v>
      </c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</row>
    <row r="196" spans="2:27">
      <c r="B196" s="22" t="s">
        <v>26</v>
      </c>
      <c r="C196" s="27">
        <v>4</v>
      </c>
      <c r="D196" s="24">
        <v>0</v>
      </c>
      <c r="E196" s="27">
        <v>92</v>
      </c>
      <c r="F196" s="24">
        <v>60</v>
      </c>
      <c r="G196" s="25">
        <v>0</v>
      </c>
      <c r="H196" s="24">
        <v>69</v>
      </c>
      <c r="I196" s="27">
        <v>28</v>
      </c>
      <c r="J196" s="24">
        <v>0</v>
      </c>
      <c r="K196" s="24"/>
      <c r="L196" s="27">
        <v>0</v>
      </c>
      <c r="M196" s="24">
        <v>0</v>
      </c>
      <c r="N196" s="26">
        <f t="shared" si="12"/>
        <v>253</v>
      </c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</row>
    <row r="197" spans="2:27" ht="15.75" thickBot="1">
      <c r="B197" s="22" t="s">
        <v>27</v>
      </c>
      <c r="C197" s="27">
        <v>1</v>
      </c>
      <c r="D197" s="24">
        <v>0</v>
      </c>
      <c r="E197" s="27">
        <v>113</v>
      </c>
      <c r="F197" s="24">
        <v>56</v>
      </c>
      <c r="G197" s="25">
        <v>2</v>
      </c>
      <c r="H197" s="24">
        <v>52</v>
      </c>
      <c r="I197" s="27">
        <v>27</v>
      </c>
      <c r="J197" s="24">
        <v>0</v>
      </c>
      <c r="K197" s="24"/>
      <c r="L197" s="27">
        <v>0</v>
      </c>
      <c r="M197" s="24">
        <v>0</v>
      </c>
      <c r="N197" s="26">
        <f t="shared" si="12"/>
        <v>251</v>
      </c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</row>
    <row r="198" spans="2:27" ht="16.5" thickTop="1" thickBot="1">
      <c r="B198" s="28">
        <v>2021</v>
      </c>
      <c r="C198" s="29"/>
      <c r="D198" s="30"/>
      <c r="E198" s="29"/>
      <c r="F198" s="30"/>
      <c r="G198" s="31"/>
      <c r="H198" s="30"/>
      <c r="I198" s="29"/>
      <c r="J198" s="30"/>
      <c r="K198" s="30"/>
      <c r="L198" s="29"/>
      <c r="M198" s="30"/>
      <c r="N198" s="32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</row>
    <row r="199" spans="2:27" ht="15.75" thickTop="1">
      <c r="B199" s="22" t="s">
        <v>13</v>
      </c>
      <c r="C199" s="27">
        <v>0</v>
      </c>
      <c r="D199" s="24">
        <v>0</v>
      </c>
      <c r="E199" s="27">
        <v>74</v>
      </c>
      <c r="F199" s="24">
        <v>71</v>
      </c>
      <c r="G199" s="25">
        <v>4</v>
      </c>
      <c r="H199" s="24">
        <v>32</v>
      </c>
      <c r="I199" s="27">
        <v>27</v>
      </c>
      <c r="J199" s="24">
        <v>0</v>
      </c>
      <c r="K199" s="24"/>
      <c r="L199" s="27">
        <v>0</v>
      </c>
      <c r="M199" s="24">
        <v>0</v>
      </c>
      <c r="N199" s="26">
        <f t="shared" ref="N199:N210" si="13">SUM(C199:M199)</f>
        <v>208</v>
      </c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</row>
    <row r="200" spans="2:27">
      <c r="B200" s="22" t="s">
        <v>14</v>
      </c>
      <c r="C200" s="27">
        <v>2</v>
      </c>
      <c r="D200" s="24">
        <v>1</v>
      </c>
      <c r="E200" s="27">
        <v>52</v>
      </c>
      <c r="F200" s="24">
        <v>24</v>
      </c>
      <c r="G200" s="25">
        <v>0</v>
      </c>
      <c r="H200" s="24">
        <v>55</v>
      </c>
      <c r="I200" s="27">
        <v>31</v>
      </c>
      <c r="J200" s="24">
        <v>0</v>
      </c>
      <c r="K200" s="24"/>
      <c r="L200" s="27">
        <v>0</v>
      </c>
      <c r="M200" s="24">
        <v>0</v>
      </c>
      <c r="N200" s="26">
        <f t="shared" si="13"/>
        <v>165</v>
      </c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</row>
    <row r="201" spans="2:27">
      <c r="B201" s="22" t="s">
        <v>15</v>
      </c>
      <c r="C201" s="27">
        <v>4</v>
      </c>
      <c r="D201" s="24">
        <v>1</v>
      </c>
      <c r="E201" s="27">
        <v>56</v>
      </c>
      <c r="F201" s="24">
        <v>50</v>
      </c>
      <c r="G201" s="25">
        <v>7</v>
      </c>
      <c r="H201" s="24">
        <v>78</v>
      </c>
      <c r="I201" s="27">
        <v>27</v>
      </c>
      <c r="J201" s="24">
        <v>0</v>
      </c>
      <c r="K201" s="24"/>
      <c r="L201" s="27">
        <v>0</v>
      </c>
      <c r="M201" s="24">
        <v>0</v>
      </c>
      <c r="N201" s="26">
        <f t="shared" si="13"/>
        <v>223</v>
      </c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</row>
    <row r="202" spans="2:27">
      <c r="B202" s="22" t="s">
        <v>16</v>
      </c>
      <c r="C202" s="27">
        <v>5</v>
      </c>
      <c r="D202" s="24">
        <v>0</v>
      </c>
      <c r="E202" s="27">
        <v>63</v>
      </c>
      <c r="F202" s="24">
        <v>43</v>
      </c>
      <c r="G202" s="25">
        <v>2</v>
      </c>
      <c r="H202" s="24">
        <v>67</v>
      </c>
      <c r="I202" s="27">
        <v>52</v>
      </c>
      <c r="J202" s="24">
        <v>0</v>
      </c>
      <c r="K202" s="24"/>
      <c r="L202" s="27">
        <v>1</v>
      </c>
      <c r="M202" s="24">
        <v>0</v>
      </c>
      <c r="N202" s="26">
        <f t="shared" si="13"/>
        <v>233</v>
      </c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</row>
    <row r="203" spans="2:27">
      <c r="B203" s="22" t="s">
        <v>20</v>
      </c>
      <c r="C203" s="27">
        <v>7</v>
      </c>
      <c r="D203" s="24">
        <v>0</v>
      </c>
      <c r="E203" s="27">
        <v>56</v>
      </c>
      <c r="F203" s="24">
        <v>40</v>
      </c>
      <c r="G203" s="25">
        <v>6</v>
      </c>
      <c r="H203" s="24">
        <v>73</v>
      </c>
      <c r="I203" s="27">
        <v>22</v>
      </c>
      <c r="J203" s="24">
        <v>0</v>
      </c>
      <c r="K203" s="24"/>
      <c r="L203" s="27">
        <v>0</v>
      </c>
      <c r="M203" s="24">
        <v>0</v>
      </c>
      <c r="N203" s="26">
        <f t="shared" si="13"/>
        <v>204</v>
      </c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</row>
    <row r="204" spans="2:27">
      <c r="B204" s="22" t="s">
        <v>21</v>
      </c>
      <c r="C204" s="27">
        <v>0</v>
      </c>
      <c r="D204" s="24">
        <v>1</v>
      </c>
      <c r="E204" s="27">
        <v>88</v>
      </c>
      <c r="F204" s="24">
        <v>40</v>
      </c>
      <c r="G204" s="25">
        <v>2</v>
      </c>
      <c r="H204" s="24">
        <v>46</v>
      </c>
      <c r="I204" s="27">
        <v>43</v>
      </c>
      <c r="J204" s="24">
        <v>0</v>
      </c>
      <c r="K204" s="24"/>
      <c r="L204" s="27">
        <v>0</v>
      </c>
      <c r="M204" s="24">
        <v>0</v>
      </c>
      <c r="N204" s="26">
        <f t="shared" si="13"/>
        <v>220</v>
      </c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</row>
    <row r="205" spans="2:27">
      <c r="B205" s="22" t="s">
        <v>28</v>
      </c>
      <c r="C205" s="27">
        <v>9</v>
      </c>
      <c r="D205" s="24">
        <v>0</v>
      </c>
      <c r="E205" s="27">
        <v>89</v>
      </c>
      <c r="F205" s="24">
        <v>52</v>
      </c>
      <c r="G205" s="25">
        <v>12</v>
      </c>
      <c r="H205" s="24">
        <v>49</v>
      </c>
      <c r="I205" s="27">
        <v>38</v>
      </c>
      <c r="J205" s="24">
        <v>0</v>
      </c>
      <c r="K205" s="24"/>
      <c r="L205" s="27">
        <v>0</v>
      </c>
      <c r="M205" s="24">
        <v>0</v>
      </c>
      <c r="N205" s="26">
        <f t="shared" si="13"/>
        <v>249</v>
      </c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</row>
    <row r="206" spans="2:27">
      <c r="B206" s="22" t="s">
        <v>23</v>
      </c>
      <c r="C206" s="27">
        <v>2</v>
      </c>
      <c r="D206" s="24">
        <v>0</v>
      </c>
      <c r="E206" s="27">
        <v>118</v>
      </c>
      <c r="F206" s="24">
        <v>62</v>
      </c>
      <c r="G206" s="25">
        <v>6</v>
      </c>
      <c r="H206" s="24">
        <v>45</v>
      </c>
      <c r="I206" s="27">
        <v>54</v>
      </c>
      <c r="J206" s="24">
        <v>0</v>
      </c>
      <c r="K206" s="24"/>
      <c r="L206" s="27">
        <v>0</v>
      </c>
      <c r="M206" s="24">
        <v>0</v>
      </c>
      <c r="N206" s="26">
        <f t="shared" si="13"/>
        <v>287</v>
      </c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</row>
    <row r="207" spans="2:27">
      <c r="B207" s="22" t="s">
        <v>24</v>
      </c>
      <c r="C207" s="27">
        <v>2</v>
      </c>
      <c r="D207" s="24">
        <v>0</v>
      </c>
      <c r="E207" s="27">
        <v>103</v>
      </c>
      <c r="F207" s="24">
        <v>50</v>
      </c>
      <c r="G207" s="25">
        <v>4</v>
      </c>
      <c r="H207" s="24">
        <v>96</v>
      </c>
      <c r="I207" s="27">
        <v>27</v>
      </c>
      <c r="J207" s="24">
        <v>0</v>
      </c>
      <c r="K207" s="24"/>
      <c r="L207" s="27">
        <v>0</v>
      </c>
      <c r="M207" s="24">
        <v>0</v>
      </c>
      <c r="N207" s="26">
        <f t="shared" si="13"/>
        <v>282</v>
      </c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</row>
    <row r="208" spans="2:27">
      <c r="B208" s="22" t="s">
        <v>25</v>
      </c>
      <c r="C208" s="27">
        <v>4</v>
      </c>
      <c r="D208" s="24">
        <v>0</v>
      </c>
      <c r="E208" s="27">
        <v>71</v>
      </c>
      <c r="F208" s="24">
        <v>46</v>
      </c>
      <c r="G208" s="25">
        <v>5</v>
      </c>
      <c r="H208" s="24">
        <v>48</v>
      </c>
      <c r="I208" s="27">
        <v>47</v>
      </c>
      <c r="J208" s="24">
        <v>0</v>
      </c>
      <c r="K208" s="24"/>
      <c r="L208" s="27">
        <v>1</v>
      </c>
      <c r="M208" s="24">
        <v>0</v>
      </c>
      <c r="N208" s="26">
        <f t="shared" si="13"/>
        <v>222</v>
      </c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</row>
    <row r="209" spans="2:27">
      <c r="B209" s="22" t="s">
        <v>26</v>
      </c>
      <c r="C209" s="27">
        <v>4</v>
      </c>
      <c r="D209" s="24">
        <v>0</v>
      </c>
      <c r="E209" s="27">
        <v>91</v>
      </c>
      <c r="F209" s="24">
        <v>56</v>
      </c>
      <c r="G209" s="25">
        <v>2</v>
      </c>
      <c r="H209" s="24">
        <v>36</v>
      </c>
      <c r="I209" s="27">
        <v>37</v>
      </c>
      <c r="J209" s="24">
        <v>0</v>
      </c>
      <c r="K209" s="24">
        <v>0</v>
      </c>
      <c r="L209" s="27">
        <v>0</v>
      </c>
      <c r="M209" s="24">
        <v>0</v>
      </c>
      <c r="N209" s="26">
        <f t="shared" si="13"/>
        <v>226</v>
      </c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</row>
    <row r="210" spans="2:27" ht="15.75" thickBot="1">
      <c r="B210" s="22" t="s">
        <v>27</v>
      </c>
      <c r="C210" s="27">
        <v>1</v>
      </c>
      <c r="D210" s="24">
        <v>0</v>
      </c>
      <c r="E210" s="27">
        <v>81</v>
      </c>
      <c r="F210" s="24">
        <v>32</v>
      </c>
      <c r="G210" s="25">
        <v>1</v>
      </c>
      <c r="H210" s="24">
        <v>63</v>
      </c>
      <c r="I210" s="27">
        <v>23</v>
      </c>
      <c r="J210" s="24">
        <v>0</v>
      </c>
      <c r="K210" s="24">
        <v>0</v>
      </c>
      <c r="L210" s="27">
        <v>0</v>
      </c>
      <c r="M210" s="24">
        <v>0</v>
      </c>
      <c r="N210" s="26">
        <f t="shared" si="13"/>
        <v>201</v>
      </c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</row>
    <row r="211" spans="2:27" ht="16.5" thickTop="1" thickBot="1">
      <c r="B211" s="28">
        <v>2022</v>
      </c>
      <c r="C211" s="29"/>
      <c r="D211" s="30"/>
      <c r="E211" s="29"/>
      <c r="F211" s="30"/>
      <c r="G211" s="31"/>
      <c r="H211" s="30"/>
      <c r="I211" s="29"/>
      <c r="J211" s="30"/>
      <c r="K211" s="30"/>
      <c r="L211" s="29"/>
      <c r="M211" s="30"/>
      <c r="N211" s="32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</row>
    <row r="212" spans="2:27" ht="15.75" thickTop="1">
      <c r="B212" s="33" t="s">
        <v>13</v>
      </c>
      <c r="C212" s="34">
        <v>3</v>
      </c>
      <c r="D212" s="35">
        <v>0</v>
      </c>
      <c r="E212" s="34">
        <v>91</v>
      </c>
      <c r="F212" s="35">
        <v>34</v>
      </c>
      <c r="G212" s="36">
        <v>5</v>
      </c>
      <c r="H212" s="35">
        <v>44</v>
      </c>
      <c r="I212" s="34">
        <v>5</v>
      </c>
      <c r="J212" s="35">
        <v>0</v>
      </c>
      <c r="K212" s="35">
        <v>0</v>
      </c>
      <c r="L212" s="34">
        <v>0</v>
      </c>
      <c r="M212" s="35">
        <v>0</v>
      </c>
      <c r="N212" s="37">
        <f>SUM(C212:M212)</f>
        <v>182</v>
      </c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</row>
    <row r="213" spans="2:27">
      <c r="B213" s="22" t="s">
        <v>14</v>
      </c>
      <c r="C213" s="27">
        <v>0</v>
      </c>
      <c r="D213" s="24">
        <v>0</v>
      </c>
      <c r="E213" s="27">
        <v>60</v>
      </c>
      <c r="F213" s="24">
        <v>39</v>
      </c>
      <c r="G213" s="25">
        <v>2</v>
      </c>
      <c r="H213" s="24">
        <v>65</v>
      </c>
      <c r="I213" s="27">
        <v>34</v>
      </c>
      <c r="J213" s="24">
        <v>0</v>
      </c>
      <c r="K213" s="24">
        <v>1</v>
      </c>
      <c r="L213" s="27">
        <v>0</v>
      </c>
      <c r="M213" s="24">
        <v>0</v>
      </c>
      <c r="N213" s="26">
        <f>SUM(C213:M213)</f>
        <v>201</v>
      </c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</row>
    <row r="214" spans="2:27">
      <c r="B214" s="22" t="s">
        <v>15</v>
      </c>
      <c r="C214" s="27">
        <v>3</v>
      </c>
      <c r="D214" s="24">
        <v>2</v>
      </c>
      <c r="E214" s="27">
        <v>58</v>
      </c>
      <c r="F214" s="24">
        <v>35</v>
      </c>
      <c r="G214" s="25">
        <v>3</v>
      </c>
      <c r="H214" s="24">
        <v>62</v>
      </c>
      <c r="I214" s="27">
        <v>35</v>
      </c>
      <c r="J214" s="24">
        <v>0</v>
      </c>
      <c r="K214" s="24">
        <v>3</v>
      </c>
      <c r="L214" s="27">
        <v>0</v>
      </c>
      <c r="M214" s="24">
        <v>0</v>
      </c>
      <c r="N214" s="26">
        <f>SUM(C214:M214)</f>
        <v>201</v>
      </c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</row>
    <row r="215" spans="2:27">
      <c r="B215" s="22" t="s">
        <v>16</v>
      </c>
      <c r="C215" s="27">
        <v>5</v>
      </c>
      <c r="D215" s="24">
        <v>0</v>
      </c>
      <c r="E215" s="27">
        <v>76</v>
      </c>
      <c r="F215" s="24">
        <v>36</v>
      </c>
      <c r="G215" s="25">
        <v>2</v>
      </c>
      <c r="H215" s="24">
        <v>49</v>
      </c>
      <c r="I215" s="27">
        <v>25</v>
      </c>
      <c r="J215" s="24">
        <v>0</v>
      </c>
      <c r="K215" s="24">
        <v>0</v>
      </c>
      <c r="L215" s="27">
        <v>0</v>
      </c>
      <c r="M215" s="24">
        <v>0</v>
      </c>
      <c r="N215" s="26">
        <f>SUM(C215:M215)</f>
        <v>193</v>
      </c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</row>
    <row r="216" spans="2:27">
      <c r="B216" s="22" t="s">
        <v>20</v>
      </c>
      <c r="C216" s="27">
        <v>5</v>
      </c>
      <c r="D216" s="24">
        <v>2</v>
      </c>
      <c r="E216" s="27">
        <v>52</v>
      </c>
      <c r="F216" s="24">
        <v>30</v>
      </c>
      <c r="G216" s="25">
        <v>6</v>
      </c>
      <c r="H216" s="24">
        <v>51</v>
      </c>
      <c r="I216" s="27">
        <v>44</v>
      </c>
      <c r="J216" s="24">
        <v>0</v>
      </c>
      <c r="K216" s="24">
        <v>0</v>
      </c>
      <c r="L216" s="27">
        <v>1</v>
      </c>
      <c r="M216" s="24">
        <v>0</v>
      </c>
      <c r="N216" s="26">
        <v>191</v>
      </c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</row>
    <row r="217" spans="2:27">
      <c r="B217" s="22" t="s">
        <v>21</v>
      </c>
      <c r="C217" s="27">
        <v>7</v>
      </c>
      <c r="D217" s="24">
        <v>0</v>
      </c>
      <c r="E217" s="27">
        <v>91</v>
      </c>
      <c r="F217" s="24">
        <v>25</v>
      </c>
      <c r="G217" s="25">
        <v>4</v>
      </c>
      <c r="H217" s="24">
        <v>76</v>
      </c>
      <c r="I217" s="27">
        <v>28</v>
      </c>
      <c r="J217" s="24">
        <v>3</v>
      </c>
      <c r="K217" s="24">
        <v>0</v>
      </c>
      <c r="L217" s="27">
        <v>0</v>
      </c>
      <c r="M217" s="24">
        <v>0</v>
      </c>
      <c r="N217" s="26">
        <f>+SUM(C217:M217)</f>
        <v>234</v>
      </c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</row>
    <row r="218" spans="2:27">
      <c r="B218" s="22" t="s">
        <v>28</v>
      </c>
      <c r="C218" s="27">
        <v>3</v>
      </c>
      <c r="D218" s="24">
        <v>1</v>
      </c>
      <c r="E218" s="27">
        <v>83</v>
      </c>
      <c r="F218" s="24">
        <v>34</v>
      </c>
      <c r="G218" s="25">
        <v>4</v>
      </c>
      <c r="H218" s="24">
        <v>66</v>
      </c>
      <c r="I218" s="27">
        <v>13</v>
      </c>
      <c r="J218" s="24">
        <v>0</v>
      </c>
      <c r="K218" s="24">
        <v>0</v>
      </c>
      <c r="L218" s="27">
        <v>0</v>
      </c>
      <c r="M218" s="24">
        <v>0</v>
      </c>
      <c r="N218" s="26">
        <f>+SUM(C218:M218)</f>
        <v>204</v>
      </c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</row>
    <row r="219" spans="2:27">
      <c r="B219" s="22" t="s">
        <v>23</v>
      </c>
      <c r="C219" s="27">
        <v>9</v>
      </c>
      <c r="D219" s="24">
        <v>0</v>
      </c>
      <c r="E219" s="27">
        <v>54</v>
      </c>
      <c r="F219" s="24">
        <v>50</v>
      </c>
      <c r="G219" s="25">
        <v>3</v>
      </c>
      <c r="H219" s="24">
        <v>66</v>
      </c>
      <c r="I219" s="27">
        <v>39</v>
      </c>
      <c r="J219" s="24">
        <v>0</v>
      </c>
      <c r="K219" s="24">
        <v>0</v>
      </c>
      <c r="L219" s="27">
        <v>0</v>
      </c>
      <c r="M219" s="24">
        <v>0</v>
      </c>
      <c r="N219" s="26">
        <f t="shared" ref="N219:N223" si="14">+SUM(C219:M219)</f>
        <v>221</v>
      </c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</row>
    <row r="220" spans="2:27">
      <c r="B220" s="22" t="s">
        <v>24</v>
      </c>
      <c r="C220" s="27">
        <v>2</v>
      </c>
      <c r="D220" s="24">
        <v>0</v>
      </c>
      <c r="E220" s="27">
        <v>66</v>
      </c>
      <c r="F220" s="24">
        <v>41</v>
      </c>
      <c r="G220" s="25">
        <v>2</v>
      </c>
      <c r="H220" s="24">
        <v>58</v>
      </c>
      <c r="I220" s="27">
        <v>29</v>
      </c>
      <c r="J220" s="24">
        <v>0</v>
      </c>
      <c r="K220" s="24">
        <v>0</v>
      </c>
      <c r="L220" s="27">
        <v>0</v>
      </c>
      <c r="M220" s="24">
        <v>0</v>
      </c>
      <c r="N220" s="26">
        <f t="shared" si="14"/>
        <v>198</v>
      </c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</row>
    <row r="221" spans="2:27">
      <c r="B221" s="22" t="s">
        <v>25</v>
      </c>
      <c r="C221" s="27">
        <v>1</v>
      </c>
      <c r="D221" s="24">
        <v>0</v>
      </c>
      <c r="E221" s="27">
        <v>67</v>
      </c>
      <c r="F221" s="24">
        <v>24</v>
      </c>
      <c r="G221" s="25">
        <v>5</v>
      </c>
      <c r="H221" s="24">
        <v>64</v>
      </c>
      <c r="I221" s="27">
        <v>23</v>
      </c>
      <c r="J221" s="24">
        <v>0</v>
      </c>
      <c r="K221" s="24">
        <v>0</v>
      </c>
      <c r="L221" s="27">
        <v>3</v>
      </c>
      <c r="M221" s="24">
        <v>0</v>
      </c>
      <c r="N221" s="26">
        <f t="shared" si="14"/>
        <v>187</v>
      </c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</row>
    <row r="222" spans="2:27">
      <c r="B222" s="22" t="s">
        <v>26</v>
      </c>
      <c r="C222" s="27">
        <v>1</v>
      </c>
      <c r="D222" s="24">
        <v>0</v>
      </c>
      <c r="E222" s="27">
        <v>71</v>
      </c>
      <c r="F222" s="24">
        <v>53</v>
      </c>
      <c r="G222" s="25">
        <v>2</v>
      </c>
      <c r="H222" s="24">
        <v>66</v>
      </c>
      <c r="I222" s="27">
        <v>46</v>
      </c>
      <c r="J222" s="24">
        <v>0</v>
      </c>
      <c r="K222" s="24">
        <v>0</v>
      </c>
      <c r="L222" s="27">
        <v>0</v>
      </c>
      <c r="M222" s="24">
        <v>0</v>
      </c>
      <c r="N222" s="26">
        <f t="shared" si="14"/>
        <v>239</v>
      </c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pans="2:27" ht="15.75" thickBot="1">
      <c r="B223" s="38" t="s">
        <v>27</v>
      </c>
      <c r="C223" s="39">
        <v>6</v>
      </c>
      <c r="D223" s="40">
        <v>0</v>
      </c>
      <c r="E223" s="39">
        <v>47</v>
      </c>
      <c r="F223" s="40">
        <v>45</v>
      </c>
      <c r="G223" s="41">
        <v>1</v>
      </c>
      <c r="H223" s="40">
        <v>47</v>
      </c>
      <c r="I223" s="39">
        <v>33</v>
      </c>
      <c r="J223" s="40">
        <v>3</v>
      </c>
      <c r="K223" s="40">
        <v>0</v>
      </c>
      <c r="L223" s="39">
        <v>3</v>
      </c>
      <c r="M223" s="40">
        <v>0</v>
      </c>
      <c r="N223" s="26">
        <f t="shared" si="14"/>
        <v>185</v>
      </c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pans="2:27" ht="16.5" thickTop="1" thickBot="1">
      <c r="B224" s="28">
        <v>2023</v>
      </c>
      <c r="C224" s="29"/>
      <c r="D224" s="30"/>
      <c r="E224" s="29"/>
      <c r="F224" s="30"/>
      <c r="G224" s="31"/>
      <c r="H224" s="30"/>
      <c r="I224" s="29"/>
      <c r="J224" s="30"/>
      <c r="K224" s="30"/>
      <c r="L224" s="29"/>
      <c r="M224" s="30"/>
      <c r="N224" s="32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pans="2:27" ht="15.75" thickTop="1">
      <c r="B225" s="33" t="s">
        <v>13</v>
      </c>
      <c r="C225" s="34">
        <v>2</v>
      </c>
      <c r="D225" s="35">
        <v>0</v>
      </c>
      <c r="E225" s="34">
        <v>68</v>
      </c>
      <c r="F225" s="35">
        <v>33</v>
      </c>
      <c r="G225" s="36">
        <v>2</v>
      </c>
      <c r="H225" s="35">
        <v>61</v>
      </c>
      <c r="I225" s="34">
        <v>18</v>
      </c>
      <c r="J225" s="35">
        <v>0</v>
      </c>
      <c r="K225" s="35">
        <v>0</v>
      </c>
      <c r="L225" s="34">
        <v>0</v>
      </c>
      <c r="M225" s="34">
        <v>0</v>
      </c>
      <c r="N225" s="26">
        <v>184</v>
      </c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pans="2:27">
      <c r="B226" s="22" t="s">
        <v>14</v>
      </c>
      <c r="C226" s="27">
        <v>6</v>
      </c>
      <c r="D226" s="24">
        <v>2</v>
      </c>
      <c r="E226" s="27">
        <v>70</v>
      </c>
      <c r="F226" s="24">
        <v>40</v>
      </c>
      <c r="G226" s="25">
        <v>2</v>
      </c>
      <c r="H226" s="24">
        <v>48</v>
      </c>
      <c r="I226" s="27">
        <v>24</v>
      </c>
      <c r="J226" s="24">
        <v>0</v>
      </c>
      <c r="K226" s="24">
        <v>0</v>
      </c>
      <c r="L226" s="27">
        <v>0</v>
      </c>
      <c r="M226" s="24">
        <v>0</v>
      </c>
      <c r="N226" s="26">
        <v>192</v>
      </c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pans="2:27">
      <c r="B227" s="22" t="s">
        <v>15</v>
      </c>
      <c r="C227" s="27">
        <v>1</v>
      </c>
      <c r="D227" s="24">
        <v>0</v>
      </c>
      <c r="E227" s="27">
        <v>71</v>
      </c>
      <c r="F227" s="24">
        <v>31</v>
      </c>
      <c r="G227" s="25">
        <v>7</v>
      </c>
      <c r="H227" s="24">
        <v>56</v>
      </c>
      <c r="I227" s="27">
        <v>39</v>
      </c>
      <c r="J227" s="24">
        <v>0</v>
      </c>
      <c r="K227" s="24">
        <v>0</v>
      </c>
      <c r="L227" s="27">
        <v>1</v>
      </c>
      <c r="M227" s="24">
        <v>0</v>
      </c>
      <c r="N227" s="26">
        <v>206</v>
      </c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pans="2:27">
      <c r="B228" s="22" t="s">
        <v>16</v>
      </c>
      <c r="C228" s="27">
        <v>8</v>
      </c>
      <c r="D228" s="24">
        <v>0</v>
      </c>
      <c r="E228" s="27">
        <v>74</v>
      </c>
      <c r="F228" s="24">
        <v>45</v>
      </c>
      <c r="G228" s="25">
        <v>2</v>
      </c>
      <c r="H228" s="24">
        <v>68</v>
      </c>
      <c r="I228" s="27">
        <v>22</v>
      </c>
      <c r="J228" s="24">
        <v>0</v>
      </c>
      <c r="K228" s="24">
        <v>0</v>
      </c>
      <c r="L228" s="27">
        <v>5</v>
      </c>
      <c r="M228" s="24">
        <v>0</v>
      </c>
      <c r="N228" s="26">
        <v>224</v>
      </c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pans="2:27">
      <c r="B229" s="22" t="s">
        <v>20</v>
      </c>
      <c r="C229" s="27">
        <v>2</v>
      </c>
      <c r="D229" s="24">
        <v>0</v>
      </c>
      <c r="E229" s="27">
        <v>51</v>
      </c>
      <c r="F229" s="24">
        <v>36</v>
      </c>
      <c r="G229" s="25">
        <v>3</v>
      </c>
      <c r="H229" s="24">
        <v>37</v>
      </c>
      <c r="I229" s="27">
        <v>40</v>
      </c>
      <c r="J229" s="24">
        <v>0</v>
      </c>
      <c r="K229" s="24">
        <v>0</v>
      </c>
      <c r="L229" s="27">
        <v>0</v>
      </c>
      <c r="M229" s="24">
        <v>0</v>
      </c>
      <c r="N229" s="26">
        <v>169</v>
      </c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pans="2:27">
      <c r="B230" s="22" t="s">
        <v>21</v>
      </c>
      <c r="C230" s="27">
        <v>11</v>
      </c>
      <c r="D230" s="24">
        <v>0</v>
      </c>
      <c r="E230" s="27">
        <v>67</v>
      </c>
      <c r="F230" s="24">
        <v>49</v>
      </c>
      <c r="G230" s="25">
        <v>0</v>
      </c>
      <c r="H230" s="24">
        <v>47</v>
      </c>
      <c r="I230" s="27">
        <v>25</v>
      </c>
      <c r="J230" s="24">
        <v>0</v>
      </c>
      <c r="K230" s="24">
        <v>0</v>
      </c>
      <c r="L230" s="27">
        <v>0</v>
      </c>
      <c r="M230" s="24">
        <v>0</v>
      </c>
      <c r="N230" s="26">
        <v>199</v>
      </c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pans="2:27">
      <c r="B231" s="22" t="s">
        <v>22</v>
      </c>
      <c r="C231" s="27">
        <v>16</v>
      </c>
      <c r="D231" s="24">
        <v>2</v>
      </c>
      <c r="E231" s="27">
        <v>92</v>
      </c>
      <c r="F231" s="24">
        <v>42</v>
      </c>
      <c r="G231" s="25">
        <v>12</v>
      </c>
      <c r="H231" s="24">
        <v>46</v>
      </c>
      <c r="I231" s="27">
        <v>22</v>
      </c>
      <c r="J231" s="24">
        <v>0</v>
      </c>
      <c r="K231" s="24">
        <v>0</v>
      </c>
      <c r="L231" s="27">
        <v>0</v>
      </c>
      <c r="M231" s="24">
        <v>0</v>
      </c>
      <c r="N231" s="26">
        <v>232</v>
      </c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pans="2:27">
      <c r="B232" s="22" t="s">
        <v>23</v>
      </c>
      <c r="C232" s="27">
        <v>5</v>
      </c>
      <c r="D232" s="24">
        <v>4</v>
      </c>
      <c r="E232" s="27">
        <v>71</v>
      </c>
      <c r="F232" s="24">
        <v>46</v>
      </c>
      <c r="G232" s="25">
        <v>2</v>
      </c>
      <c r="H232" s="24">
        <v>45</v>
      </c>
      <c r="I232" s="27">
        <v>46</v>
      </c>
      <c r="J232" s="24">
        <v>1</v>
      </c>
      <c r="K232" s="24">
        <v>0</v>
      </c>
      <c r="L232" s="27">
        <v>0</v>
      </c>
      <c r="M232" s="24">
        <v>0</v>
      </c>
      <c r="N232" s="26">
        <v>220</v>
      </c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pans="2:27">
      <c r="B233" s="22" t="s">
        <v>24</v>
      </c>
      <c r="C233" s="27">
        <v>9</v>
      </c>
      <c r="D233" s="24">
        <v>0</v>
      </c>
      <c r="E233" s="27">
        <v>102</v>
      </c>
      <c r="F233" s="24">
        <v>45</v>
      </c>
      <c r="G233" s="25">
        <v>0</v>
      </c>
      <c r="H233" s="24">
        <v>53</v>
      </c>
      <c r="I233" s="27">
        <v>43</v>
      </c>
      <c r="J233" s="24">
        <v>0</v>
      </c>
      <c r="K233" s="24">
        <v>0</v>
      </c>
      <c r="L233" s="27">
        <v>0</v>
      </c>
      <c r="M233" s="24">
        <v>0</v>
      </c>
      <c r="N233" s="26">
        <v>252</v>
      </c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pans="2:27">
      <c r="B234" s="22" t="s">
        <v>25</v>
      </c>
      <c r="C234" s="27">
        <v>7</v>
      </c>
      <c r="D234" s="24">
        <v>1</v>
      </c>
      <c r="E234" s="27">
        <v>109</v>
      </c>
      <c r="F234" s="24">
        <v>32</v>
      </c>
      <c r="G234" s="25">
        <v>0</v>
      </c>
      <c r="H234" s="24">
        <v>52</v>
      </c>
      <c r="I234" s="27">
        <v>52</v>
      </c>
      <c r="J234" s="24">
        <v>0</v>
      </c>
      <c r="K234" s="24">
        <v>0</v>
      </c>
      <c r="L234" s="27">
        <v>0</v>
      </c>
      <c r="M234" s="24">
        <v>0</v>
      </c>
      <c r="N234" s="26">
        <v>253</v>
      </c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pans="2:27">
      <c r="B235" s="22" t="s">
        <v>26</v>
      </c>
      <c r="C235" s="27">
        <v>10</v>
      </c>
      <c r="D235" s="24">
        <v>1</v>
      </c>
      <c r="E235" s="27">
        <v>88</v>
      </c>
      <c r="F235" s="24">
        <v>47</v>
      </c>
      <c r="G235" s="25">
        <v>3</v>
      </c>
      <c r="H235" s="24">
        <v>81</v>
      </c>
      <c r="I235" s="27">
        <v>53</v>
      </c>
      <c r="J235" s="24">
        <v>0</v>
      </c>
      <c r="K235" s="24">
        <v>0</v>
      </c>
      <c r="L235" s="27">
        <v>0</v>
      </c>
      <c r="M235" s="24">
        <v>0</v>
      </c>
      <c r="N235" s="26">
        <v>283</v>
      </c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2:27" ht="15.75" thickBot="1">
      <c r="B236" s="22" t="s">
        <v>27</v>
      </c>
      <c r="C236" s="27">
        <v>4</v>
      </c>
      <c r="D236" s="24">
        <v>0</v>
      </c>
      <c r="E236" s="27">
        <v>84</v>
      </c>
      <c r="F236" s="24">
        <v>46</v>
      </c>
      <c r="G236" s="25">
        <v>8</v>
      </c>
      <c r="H236" s="24">
        <v>62</v>
      </c>
      <c r="I236" s="27">
        <v>33</v>
      </c>
      <c r="J236" s="24">
        <v>0</v>
      </c>
      <c r="K236" s="24">
        <v>0</v>
      </c>
      <c r="L236" s="27">
        <v>0</v>
      </c>
      <c r="M236" s="24">
        <v>0</v>
      </c>
      <c r="N236" s="26">
        <f>+SUM(C236:M236)</f>
        <v>237</v>
      </c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2:27" ht="16.5" thickTop="1" thickBot="1">
      <c r="B237" s="28">
        <v>2023</v>
      </c>
      <c r="C237" s="29"/>
      <c r="D237" s="30"/>
      <c r="E237" s="29"/>
      <c r="F237" s="30"/>
      <c r="G237" s="31"/>
      <c r="H237" s="30"/>
      <c r="I237" s="29"/>
      <c r="J237" s="30"/>
      <c r="K237" s="30"/>
      <c r="L237" s="29"/>
      <c r="M237" s="30"/>
      <c r="N237" s="32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2:27" ht="15.75" thickTop="1">
      <c r="B238" s="22" t="s">
        <v>13</v>
      </c>
      <c r="C238" s="27">
        <v>2</v>
      </c>
      <c r="D238" s="24">
        <v>4</v>
      </c>
      <c r="E238" s="27">
        <v>57</v>
      </c>
      <c r="F238" s="24">
        <v>37</v>
      </c>
      <c r="G238" s="25">
        <v>1</v>
      </c>
      <c r="H238" s="24">
        <v>62</v>
      </c>
      <c r="I238" s="27">
        <v>29</v>
      </c>
      <c r="J238" s="24">
        <v>0</v>
      </c>
      <c r="K238" s="24">
        <v>0</v>
      </c>
      <c r="L238" s="27">
        <v>3</v>
      </c>
      <c r="M238" s="24">
        <v>0</v>
      </c>
      <c r="N238" s="26">
        <v>195</v>
      </c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pans="2:27">
      <c r="B239" s="22" t="s">
        <v>14</v>
      </c>
      <c r="C239" s="27">
        <v>3</v>
      </c>
      <c r="D239" s="24">
        <v>0</v>
      </c>
      <c r="E239" s="27">
        <v>62</v>
      </c>
      <c r="F239" s="24">
        <v>35</v>
      </c>
      <c r="G239" s="25">
        <v>6</v>
      </c>
      <c r="H239" s="24">
        <v>82</v>
      </c>
      <c r="I239" s="27">
        <v>39</v>
      </c>
      <c r="J239" s="24">
        <v>0</v>
      </c>
      <c r="K239" s="24">
        <v>0</v>
      </c>
      <c r="L239" s="27">
        <v>2</v>
      </c>
      <c r="M239" s="24">
        <v>0</v>
      </c>
      <c r="N239" s="26">
        <v>229</v>
      </c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pans="2:27">
      <c r="B240" s="22" t="s">
        <v>15</v>
      </c>
      <c r="C240" s="27">
        <v>3</v>
      </c>
      <c r="D240" s="24">
        <v>2</v>
      </c>
      <c r="E240" s="27">
        <v>66</v>
      </c>
      <c r="F240" s="24">
        <v>49</v>
      </c>
      <c r="G240" s="25">
        <v>1</v>
      </c>
      <c r="H240" s="24">
        <v>58</v>
      </c>
      <c r="I240" s="27">
        <v>35</v>
      </c>
      <c r="J240" s="24">
        <v>0</v>
      </c>
      <c r="K240" s="24">
        <v>0</v>
      </c>
      <c r="L240" s="27">
        <v>0</v>
      </c>
      <c r="M240" s="24">
        <v>0</v>
      </c>
      <c r="N240" s="26">
        <v>214</v>
      </c>
    </row>
    <row r="241" spans="2:27">
      <c r="B241" s="22" t="s">
        <v>16</v>
      </c>
      <c r="C241" s="27">
        <v>0</v>
      </c>
      <c r="D241" s="24">
        <v>0</v>
      </c>
      <c r="E241" s="27">
        <v>36</v>
      </c>
      <c r="F241" s="24">
        <v>22</v>
      </c>
      <c r="G241" s="25">
        <v>2</v>
      </c>
      <c r="H241" s="24">
        <v>35</v>
      </c>
      <c r="I241" s="27">
        <v>19</v>
      </c>
      <c r="J241" s="24">
        <v>0</v>
      </c>
      <c r="K241" s="24">
        <v>0</v>
      </c>
      <c r="L241" s="27">
        <v>0</v>
      </c>
      <c r="M241" s="24">
        <v>0</v>
      </c>
      <c r="N241" s="26">
        <v>114</v>
      </c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</row>
    <row r="242" spans="2:27">
      <c r="B242" s="22" t="s">
        <v>20</v>
      </c>
      <c r="C242" s="27">
        <v>3</v>
      </c>
      <c r="D242" s="24">
        <v>2</v>
      </c>
      <c r="E242" s="27">
        <v>32</v>
      </c>
      <c r="F242" s="24">
        <v>29</v>
      </c>
      <c r="G242" s="25">
        <v>3</v>
      </c>
      <c r="H242" s="24">
        <v>30</v>
      </c>
      <c r="I242" s="27">
        <v>28</v>
      </c>
      <c r="J242" s="24">
        <v>0</v>
      </c>
      <c r="K242" s="24">
        <v>1</v>
      </c>
      <c r="L242" s="27">
        <v>1</v>
      </c>
      <c r="M242" s="24">
        <v>0</v>
      </c>
      <c r="N242" s="26">
        <v>129</v>
      </c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</row>
    <row r="243" spans="2:27">
      <c r="B243" s="22" t="s">
        <v>21</v>
      </c>
      <c r="C243" s="27">
        <v>3</v>
      </c>
      <c r="D243" s="24">
        <v>1</v>
      </c>
      <c r="E243" s="27">
        <v>37</v>
      </c>
      <c r="F243" s="24">
        <v>29</v>
      </c>
      <c r="G243" s="25">
        <v>2</v>
      </c>
      <c r="H243" s="24">
        <v>45</v>
      </c>
      <c r="I243" s="27">
        <v>30</v>
      </c>
      <c r="J243" s="24">
        <v>0</v>
      </c>
      <c r="K243" s="24">
        <v>0</v>
      </c>
      <c r="L243" s="27">
        <v>0</v>
      </c>
      <c r="M243" s="24">
        <v>0</v>
      </c>
      <c r="N243" s="26">
        <v>147</v>
      </c>
    </row>
    <row r="244" spans="2:27">
      <c r="B244" s="22" t="s">
        <v>28</v>
      </c>
      <c r="C244" s="27">
        <v>2</v>
      </c>
      <c r="D244" s="24">
        <v>1</v>
      </c>
      <c r="E244" s="27">
        <v>103</v>
      </c>
      <c r="F244" s="24">
        <v>49</v>
      </c>
      <c r="G244" s="25">
        <v>2</v>
      </c>
      <c r="H244" s="24">
        <v>60</v>
      </c>
      <c r="I244" s="27">
        <v>35</v>
      </c>
      <c r="J244" s="24">
        <v>0</v>
      </c>
      <c r="K244" s="24">
        <v>0</v>
      </c>
      <c r="L244" s="27">
        <v>0</v>
      </c>
      <c r="M244" s="24">
        <v>0</v>
      </c>
      <c r="N244" s="26">
        <v>252</v>
      </c>
    </row>
    <row r="245" spans="2:27">
      <c r="B245" s="22" t="s">
        <v>23</v>
      </c>
      <c r="C245" s="27">
        <v>7</v>
      </c>
      <c r="D245" s="24">
        <v>1</v>
      </c>
      <c r="E245" s="27">
        <v>73</v>
      </c>
      <c r="F245" s="24">
        <v>55</v>
      </c>
      <c r="G245" s="25">
        <v>3</v>
      </c>
      <c r="H245" s="24">
        <v>77</v>
      </c>
      <c r="I245" s="27">
        <v>60</v>
      </c>
      <c r="J245" s="24">
        <v>0</v>
      </c>
      <c r="K245" s="24">
        <v>0</v>
      </c>
      <c r="L245" s="27">
        <v>0</v>
      </c>
      <c r="M245" s="24">
        <v>0</v>
      </c>
      <c r="N245" s="26">
        <v>276</v>
      </c>
    </row>
    <row r="246" spans="2:27">
      <c r="B246" s="22" t="s">
        <v>24</v>
      </c>
      <c r="C246" s="27">
        <v>18</v>
      </c>
      <c r="D246" s="24">
        <v>0</v>
      </c>
      <c r="E246" s="27">
        <v>75</v>
      </c>
      <c r="F246" s="24">
        <v>39</v>
      </c>
      <c r="G246" s="25">
        <v>2</v>
      </c>
      <c r="H246" s="24">
        <v>148</v>
      </c>
      <c r="I246" s="27">
        <v>31</v>
      </c>
      <c r="J246" s="24">
        <v>0</v>
      </c>
      <c r="K246" s="24">
        <v>0</v>
      </c>
      <c r="L246" s="27">
        <v>0</v>
      </c>
      <c r="M246" s="24">
        <v>0</v>
      </c>
      <c r="N246" s="26">
        <v>313</v>
      </c>
    </row>
    <row r="247" spans="2:27">
      <c r="B247" s="22" t="s">
        <v>25</v>
      </c>
      <c r="C247" s="27">
        <v>6</v>
      </c>
      <c r="D247" s="24">
        <v>7</v>
      </c>
      <c r="E247" s="27">
        <v>74</v>
      </c>
      <c r="F247" s="24">
        <v>49</v>
      </c>
      <c r="G247" s="25">
        <v>5</v>
      </c>
      <c r="H247" s="24">
        <v>59</v>
      </c>
      <c r="I247" s="27">
        <v>71</v>
      </c>
      <c r="J247" s="24">
        <v>0</v>
      </c>
      <c r="K247" s="24">
        <v>0</v>
      </c>
      <c r="L247" s="27">
        <v>0</v>
      </c>
      <c r="M247" s="24">
        <v>0</v>
      </c>
      <c r="N247" s="26">
        <v>271</v>
      </c>
    </row>
    <row r="248" spans="2:27">
      <c r="B248" s="22" t="s">
        <v>26</v>
      </c>
      <c r="C248" s="27">
        <v>13</v>
      </c>
      <c r="D248" s="24">
        <v>0</v>
      </c>
      <c r="E248" s="27">
        <v>73</v>
      </c>
      <c r="F248" s="24">
        <v>33</v>
      </c>
      <c r="G248" s="25">
        <v>6</v>
      </c>
      <c r="H248" s="24">
        <v>61</v>
      </c>
      <c r="I248" s="27">
        <v>46</v>
      </c>
      <c r="J248" s="24">
        <v>0</v>
      </c>
      <c r="K248" s="24">
        <v>0</v>
      </c>
      <c r="L248" s="27">
        <v>1</v>
      </c>
      <c r="M248" s="24">
        <v>0</v>
      </c>
      <c r="N248" s="26">
        <v>233</v>
      </c>
    </row>
    <row r="249" spans="2:27" ht="15.75" thickBot="1">
      <c r="B249" s="22" t="s">
        <v>27</v>
      </c>
      <c r="C249" s="27">
        <v>5</v>
      </c>
      <c r="D249" s="24">
        <v>10</v>
      </c>
      <c r="E249" s="27">
        <v>77</v>
      </c>
      <c r="F249" s="24">
        <v>50</v>
      </c>
      <c r="G249" s="25">
        <v>8</v>
      </c>
      <c r="H249" s="24">
        <v>48</v>
      </c>
      <c r="I249" s="27">
        <v>36</v>
      </c>
      <c r="J249" s="24">
        <v>0</v>
      </c>
      <c r="K249" s="24">
        <v>0</v>
      </c>
      <c r="L249" s="27">
        <v>0</v>
      </c>
      <c r="M249" s="24">
        <v>0</v>
      </c>
      <c r="N249" s="26">
        <v>234</v>
      </c>
    </row>
    <row r="250" spans="2:27" ht="15.75" thickTop="1">
      <c r="B250" s="42" t="s">
        <v>3</v>
      </c>
      <c r="C250" s="43">
        <f t="shared" ref="C250:N250" si="15">SUM(C6:C249)</f>
        <v>325</v>
      </c>
      <c r="D250" s="43">
        <f t="shared" si="15"/>
        <v>56</v>
      </c>
      <c r="E250" s="43">
        <f t="shared" si="15"/>
        <v>11202</v>
      </c>
      <c r="F250" s="43">
        <f t="shared" si="15"/>
        <v>6026</v>
      </c>
      <c r="G250" s="43">
        <f t="shared" si="15"/>
        <v>765</v>
      </c>
      <c r="H250" s="43">
        <f t="shared" si="15"/>
        <v>8995</v>
      </c>
      <c r="I250" s="43">
        <f t="shared" si="15"/>
        <v>6244</v>
      </c>
      <c r="J250" s="43">
        <f t="shared" si="15"/>
        <v>60</v>
      </c>
      <c r="K250" s="43">
        <f t="shared" si="15"/>
        <v>5</v>
      </c>
      <c r="L250" s="43">
        <f t="shared" si="15"/>
        <v>76</v>
      </c>
      <c r="M250" s="43">
        <f t="shared" si="15"/>
        <v>269</v>
      </c>
      <c r="N250" s="43">
        <f t="shared" si="15"/>
        <v>34023</v>
      </c>
    </row>
    <row r="251" spans="2:27">
      <c r="B251" s="156" t="s">
        <v>59</v>
      </c>
      <c r="C251" s="156"/>
      <c r="D251" s="156"/>
      <c r="E251" s="156"/>
      <c r="F251" s="156"/>
      <c r="G251" s="156"/>
      <c r="H251" s="156"/>
      <c r="I251" s="156"/>
    </row>
    <row r="252" spans="2:27">
      <c r="B252" s="157" t="s">
        <v>63</v>
      </c>
      <c r="C252" s="157"/>
    </row>
  </sheetData>
  <sheetProtection formatCells="0" formatColumns="0" formatRows="0" insertColumns="0" insertRows="0" insertHyperlinks="0" deleteColumns="0" deleteRows="0" sort="0" autoFilter="0" pivotTables="0"/>
  <mergeCells count="7">
    <mergeCell ref="B2:H2"/>
    <mergeCell ref="B251:I251"/>
    <mergeCell ref="B252:C252"/>
    <mergeCell ref="N4:N5"/>
    <mergeCell ref="B3:C3"/>
    <mergeCell ref="B4:B5"/>
    <mergeCell ref="C4:M4"/>
  </mergeCells>
  <pageMargins left="0.7" right="0.7" top="0.75" bottom="0.75" header="0.3" footer="0.3"/>
  <pageSetup paperSize="9" scale="49" orientation="portrait" r:id="rId1"/>
  <rowBreaks count="3" manualBreakCount="3">
    <brk id="80" max="14" man="1"/>
    <brk id="134" max="14" man="1"/>
    <brk id="22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1402-CE0A-4587-9713-9712AEAACBD2}">
  <sheetPr>
    <tabColor rgb="FF00B0F0"/>
  </sheetPr>
  <dimension ref="B1:AD273"/>
  <sheetViews>
    <sheetView showGridLines="0" tabSelected="1" view="pageBreakPreview" zoomScaleNormal="110" zoomScaleSheetLayoutView="100" workbookViewId="0">
      <pane ySplit="6" topLeftCell="A250" activePane="bottomLeft" state="frozen"/>
      <selection pane="bottomLeft" activeCell="S258" sqref="S258"/>
    </sheetView>
  </sheetViews>
  <sheetFormatPr defaultColWidth="9.140625" defaultRowHeight="15.75"/>
  <cols>
    <col min="1" max="1" width="3.85546875" style="13" customWidth="1"/>
    <col min="2" max="2" width="16" style="7" customWidth="1"/>
    <col min="3" max="9" width="11.42578125" style="7" customWidth="1"/>
    <col min="10" max="10" width="10.28515625" style="7" customWidth="1"/>
    <col min="11" max="11" width="12.42578125" style="7" customWidth="1"/>
    <col min="12" max="12" width="12.7109375" style="7" customWidth="1"/>
    <col min="13" max="13" width="11.42578125" style="7" customWidth="1"/>
    <col min="14" max="14" width="13.28515625" style="7" customWidth="1"/>
    <col min="15" max="15" width="11.42578125" style="45" customWidth="1"/>
    <col min="16" max="16384" width="9.140625" style="13"/>
  </cols>
  <sheetData>
    <row r="1" spans="2:28" ht="18.75" customHeight="1"/>
    <row r="2" spans="2:28" s="45" customFormat="1" ht="22.5" customHeight="1">
      <c r="B2" s="143" t="s">
        <v>47</v>
      </c>
      <c r="C2" s="143"/>
      <c r="D2" s="143"/>
      <c r="E2" s="143"/>
      <c r="F2" s="143"/>
      <c r="G2" s="143"/>
      <c r="H2" s="143"/>
      <c r="I2" s="7"/>
      <c r="J2" s="7"/>
      <c r="K2" s="7"/>
      <c r="L2" s="7"/>
      <c r="M2" s="7"/>
      <c r="N2" s="7"/>
      <c r="O2" s="12"/>
      <c r="P2" s="12"/>
      <c r="Q2" s="12"/>
      <c r="R2" s="12"/>
      <c r="S2" s="12"/>
    </row>
    <row r="3" spans="2:28" s="45" customFormat="1" ht="19.5" customHeight="1">
      <c r="B3" s="159" t="s">
        <v>45</v>
      </c>
      <c r="C3" s="15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  <c r="P3" s="15"/>
      <c r="Q3" s="15"/>
      <c r="R3" s="15"/>
      <c r="S3" s="15"/>
    </row>
    <row r="4" spans="2:28" ht="13.5" customHeight="1" thickBot="1"/>
    <row r="5" spans="2:28" ht="15.75" customHeight="1" thickTop="1" thickBot="1">
      <c r="B5" s="151" t="s">
        <v>0</v>
      </c>
      <c r="C5" s="161" t="s">
        <v>1</v>
      </c>
      <c r="D5" s="161"/>
      <c r="E5" s="161"/>
      <c r="F5" s="161"/>
      <c r="G5" s="161"/>
      <c r="H5" s="161"/>
      <c r="I5" s="161"/>
      <c r="J5" s="160" t="s">
        <v>8</v>
      </c>
      <c r="K5" s="160" t="s">
        <v>19</v>
      </c>
      <c r="L5" s="160" t="s">
        <v>43</v>
      </c>
      <c r="M5" s="160" t="s">
        <v>38</v>
      </c>
      <c r="N5" s="163" t="s">
        <v>3</v>
      </c>
    </row>
    <row r="6" spans="2:28" ht="42" customHeight="1" thickTop="1" thickBot="1">
      <c r="B6" s="160"/>
      <c r="C6" s="115" t="s">
        <v>35</v>
      </c>
      <c r="D6" s="114" t="s">
        <v>67</v>
      </c>
      <c r="E6" s="114" t="s">
        <v>4</v>
      </c>
      <c r="F6" s="114" t="s">
        <v>5</v>
      </c>
      <c r="G6" s="114" t="s">
        <v>6</v>
      </c>
      <c r="H6" s="114" t="s">
        <v>42</v>
      </c>
      <c r="I6" s="114" t="s">
        <v>7</v>
      </c>
      <c r="J6" s="162"/>
      <c r="K6" s="162"/>
      <c r="L6" s="162"/>
      <c r="M6" s="162"/>
      <c r="N6" s="164"/>
    </row>
    <row r="7" spans="2:28" ht="14.25" customHeight="1" thickTop="1" thickBot="1">
      <c r="B7" s="69">
        <v>2003</v>
      </c>
      <c r="C7" s="116"/>
      <c r="D7" s="116"/>
      <c r="E7" s="117"/>
      <c r="F7" s="118"/>
      <c r="G7" s="117"/>
      <c r="H7" s="118"/>
      <c r="I7" s="117"/>
      <c r="J7" s="118"/>
      <c r="K7" s="117"/>
      <c r="L7" s="118"/>
      <c r="M7" s="118"/>
      <c r="N7" s="119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2:28" ht="13.5" customHeight="1" thickTop="1">
      <c r="B8" s="67" t="s">
        <v>48</v>
      </c>
      <c r="C8" s="120">
        <v>0</v>
      </c>
      <c r="D8" s="120">
        <v>0</v>
      </c>
      <c r="E8" s="121">
        <v>0</v>
      </c>
      <c r="F8" s="122">
        <v>0</v>
      </c>
      <c r="G8" s="121">
        <v>0</v>
      </c>
      <c r="H8" s="122">
        <v>0</v>
      </c>
      <c r="I8" s="121">
        <v>0</v>
      </c>
      <c r="J8" s="122">
        <v>0</v>
      </c>
      <c r="K8" s="121">
        <v>0</v>
      </c>
      <c r="L8" s="122">
        <v>0</v>
      </c>
      <c r="M8" s="121"/>
      <c r="N8" s="123">
        <f>SUM(C8:L8)</f>
        <v>0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2:28" ht="13.5" customHeight="1">
      <c r="B9" s="67" t="s">
        <v>49</v>
      </c>
      <c r="C9" s="120">
        <v>0</v>
      </c>
      <c r="D9" s="120">
        <v>0</v>
      </c>
      <c r="E9" s="121">
        <v>0</v>
      </c>
      <c r="F9" s="122">
        <v>0</v>
      </c>
      <c r="G9" s="121">
        <v>0</v>
      </c>
      <c r="H9" s="122">
        <v>0</v>
      </c>
      <c r="I9" s="121">
        <v>0</v>
      </c>
      <c r="J9" s="122">
        <v>0</v>
      </c>
      <c r="K9" s="121">
        <v>0</v>
      </c>
      <c r="L9" s="122">
        <v>0</v>
      </c>
      <c r="M9" s="121"/>
      <c r="N9" s="123">
        <f>SUM(C9:L9)</f>
        <v>0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2:28" ht="13.5" customHeight="1">
      <c r="B10" s="67" t="s">
        <v>50</v>
      </c>
      <c r="C10" s="120">
        <v>0</v>
      </c>
      <c r="D10" s="120">
        <v>0</v>
      </c>
      <c r="E10" s="121">
        <v>3</v>
      </c>
      <c r="F10" s="122">
        <v>0</v>
      </c>
      <c r="G10" s="121">
        <v>0</v>
      </c>
      <c r="H10" s="122">
        <v>1</v>
      </c>
      <c r="I10" s="121">
        <v>0</v>
      </c>
      <c r="J10" s="122">
        <v>0</v>
      </c>
      <c r="K10" s="121">
        <v>0</v>
      </c>
      <c r="L10" s="122">
        <v>0</v>
      </c>
      <c r="M10" s="121"/>
      <c r="N10" s="123">
        <f>SUM(C10:L10)</f>
        <v>4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2:28" ht="13.5" customHeight="1" thickBot="1">
      <c r="B11" s="67" t="s">
        <v>51</v>
      </c>
      <c r="C11" s="120">
        <v>0</v>
      </c>
      <c r="D11" s="120">
        <v>0</v>
      </c>
      <c r="E11" s="121">
        <v>2</v>
      </c>
      <c r="F11" s="122">
        <v>0</v>
      </c>
      <c r="G11" s="121">
        <v>0</v>
      </c>
      <c r="H11" s="122">
        <v>0</v>
      </c>
      <c r="I11" s="121">
        <v>1</v>
      </c>
      <c r="J11" s="122">
        <v>0</v>
      </c>
      <c r="K11" s="121">
        <v>0</v>
      </c>
      <c r="L11" s="122">
        <v>0</v>
      </c>
      <c r="M11" s="121"/>
      <c r="N11" s="123">
        <f>SUM(C11:L11)</f>
        <v>3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2:28" ht="13.5" customHeight="1" thickTop="1" thickBot="1">
      <c r="B12" s="69">
        <v>2004</v>
      </c>
      <c r="C12" s="116"/>
      <c r="D12" s="116"/>
      <c r="E12" s="124"/>
      <c r="F12" s="125"/>
      <c r="G12" s="124"/>
      <c r="H12" s="125"/>
      <c r="I12" s="124"/>
      <c r="J12" s="125"/>
      <c r="K12" s="124"/>
      <c r="L12" s="125"/>
      <c r="M12" s="124"/>
      <c r="N12" s="126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2:28" ht="13.5" customHeight="1" thickTop="1">
      <c r="B13" s="67" t="s">
        <v>48</v>
      </c>
      <c r="C13" s="120">
        <v>0</v>
      </c>
      <c r="D13" s="120">
        <v>0</v>
      </c>
      <c r="E13" s="121">
        <v>4</v>
      </c>
      <c r="F13" s="122">
        <v>0</v>
      </c>
      <c r="G13" s="121">
        <v>1</v>
      </c>
      <c r="H13" s="122">
        <v>0</v>
      </c>
      <c r="I13" s="121">
        <v>1</v>
      </c>
      <c r="J13" s="122">
        <v>4</v>
      </c>
      <c r="K13" s="121">
        <v>1</v>
      </c>
      <c r="L13" s="122">
        <v>0</v>
      </c>
      <c r="M13" s="121"/>
      <c r="N13" s="123">
        <f>SUM(C13:L13)</f>
        <v>11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2:28" ht="13.5" customHeight="1">
      <c r="B14" s="67" t="s">
        <v>49</v>
      </c>
      <c r="C14" s="120">
        <v>0</v>
      </c>
      <c r="D14" s="120">
        <v>0</v>
      </c>
      <c r="E14" s="121">
        <v>6</v>
      </c>
      <c r="F14" s="122">
        <v>0</v>
      </c>
      <c r="G14" s="121">
        <v>0</v>
      </c>
      <c r="H14" s="122">
        <v>1</v>
      </c>
      <c r="I14" s="121">
        <v>1</v>
      </c>
      <c r="J14" s="122">
        <v>1</v>
      </c>
      <c r="K14" s="121">
        <v>0</v>
      </c>
      <c r="L14" s="122">
        <v>0</v>
      </c>
      <c r="M14" s="121"/>
      <c r="N14" s="123">
        <f>SUM(C14:L14)</f>
        <v>9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2:28" ht="13.5" customHeight="1">
      <c r="B15" s="67" t="s">
        <v>52</v>
      </c>
      <c r="C15" s="120">
        <v>0</v>
      </c>
      <c r="D15" s="120">
        <v>0</v>
      </c>
      <c r="E15" s="121">
        <v>6</v>
      </c>
      <c r="F15" s="122">
        <v>3</v>
      </c>
      <c r="G15" s="121">
        <v>2</v>
      </c>
      <c r="H15" s="122">
        <v>3</v>
      </c>
      <c r="I15" s="121">
        <v>4</v>
      </c>
      <c r="J15" s="122">
        <v>0</v>
      </c>
      <c r="K15" s="121">
        <v>11</v>
      </c>
      <c r="L15" s="122">
        <v>0</v>
      </c>
      <c r="M15" s="121"/>
      <c r="N15" s="123">
        <f>SUM(C15:L15)</f>
        <v>29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2:28" ht="13.5" customHeight="1" thickBot="1">
      <c r="B16" s="67" t="s">
        <v>51</v>
      </c>
      <c r="C16" s="120">
        <v>0</v>
      </c>
      <c r="D16" s="120">
        <v>0</v>
      </c>
      <c r="E16" s="121">
        <v>9</v>
      </c>
      <c r="F16" s="122">
        <v>2</v>
      </c>
      <c r="G16" s="121">
        <v>2</v>
      </c>
      <c r="H16" s="122">
        <v>2</v>
      </c>
      <c r="I16" s="121">
        <v>4</v>
      </c>
      <c r="J16" s="122">
        <v>1</v>
      </c>
      <c r="K16" s="121">
        <v>4</v>
      </c>
      <c r="L16" s="122">
        <v>0</v>
      </c>
      <c r="M16" s="121"/>
      <c r="N16" s="123">
        <f>SUM(C16:L16)</f>
        <v>24</v>
      </c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2:28" ht="13.5" customHeight="1" thickTop="1" thickBot="1">
      <c r="B17" s="69">
        <v>2005</v>
      </c>
      <c r="C17" s="116"/>
      <c r="D17" s="116"/>
      <c r="E17" s="124"/>
      <c r="F17" s="125"/>
      <c r="G17" s="124"/>
      <c r="H17" s="125"/>
      <c r="I17" s="124"/>
      <c r="J17" s="125"/>
      <c r="K17" s="124"/>
      <c r="L17" s="125"/>
      <c r="M17" s="124"/>
      <c r="N17" s="126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2:28" ht="13.5" customHeight="1" thickTop="1">
      <c r="B18" s="67" t="s">
        <v>48</v>
      </c>
      <c r="C18" s="120">
        <v>0</v>
      </c>
      <c r="D18" s="120">
        <v>0</v>
      </c>
      <c r="E18" s="121">
        <v>10</v>
      </c>
      <c r="F18" s="122">
        <v>4</v>
      </c>
      <c r="G18" s="121">
        <v>3</v>
      </c>
      <c r="H18" s="122">
        <v>3</v>
      </c>
      <c r="I18" s="121">
        <v>1</v>
      </c>
      <c r="J18" s="122">
        <v>1</v>
      </c>
      <c r="K18" s="121">
        <v>2</v>
      </c>
      <c r="L18" s="122">
        <v>0</v>
      </c>
      <c r="M18" s="127"/>
      <c r="N18" s="123">
        <f>SUM(C18:L18)</f>
        <v>24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2:28" ht="13.5" customHeight="1">
      <c r="B19" s="67" t="s">
        <v>49</v>
      </c>
      <c r="C19" s="120">
        <v>0</v>
      </c>
      <c r="D19" s="120">
        <v>0</v>
      </c>
      <c r="E19" s="121">
        <v>18</v>
      </c>
      <c r="F19" s="122">
        <v>6</v>
      </c>
      <c r="G19" s="121">
        <v>2</v>
      </c>
      <c r="H19" s="122">
        <v>5</v>
      </c>
      <c r="I19" s="121">
        <v>5</v>
      </c>
      <c r="J19" s="122">
        <v>3</v>
      </c>
      <c r="K19" s="121">
        <v>5</v>
      </c>
      <c r="L19" s="122">
        <v>1</v>
      </c>
      <c r="M19" s="127"/>
      <c r="N19" s="123">
        <f>SUM(C19:L19)</f>
        <v>45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2:28" ht="13.5" customHeight="1">
      <c r="B20" s="67" t="s">
        <v>52</v>
      </c>
      <c r="C20" s="120">
        <v>0</v>
      </c>
      <c r="D20" s="120">
        <v>0</v>
      </c>
      <c r="E20" s="121">
        <v>13</v>
      </c>
      <c r="F20" s="122">
        <v>4</v>
      </c>
      <c r="G20" s="121">
        <v>1</v>
      </c>
      <c r="H20" s="122">
        <v>6</v>
      </c>
      <c r="I20" s="121">
        <v>7</v>
      </c>
      <c r="J20" s="122">
        <v>1</v>
      </c>
      <c r="K20" s="121">
        <v>4</v>
      </c>
      <c r="L20" s="122">
        <v>0</v>
      </c>
      <c r="M20" s="127"/>
      <c r="N20" s="123">
        <f>SUM(C20:L20)</f>
        <v>36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2:28" ht="13.5" customHeight="1" thickBot="1">
      <c r="B21" s="67" t="s">
        <v>51</v>
      </c>
      <c r="C21" s="120">
        <v>0</v>
      </c>
      <c r="D21" s="120"/>
      <c r="E21" s="121">
        <v>17</v>
      </c>
      <c r="F21" s="122">
        <v>7</v>
      </c>
      <c r="G21" s="121">
        <v>3</v>
      </c>
      <c r="H21" s="122">
        <v>1</v>
      </c>
      <c r="I21" s="121">
        <v>6</v>
      </c>
      <c r="J21" s="122">
        <v>1</v>
      </c>
      <c r="K21" s="121">
        <v>0</v>
      </c>
      <c r="L21" s="122">
        <v>0</v>
      </c>
      <c r="M21" s="127"/>
      <c r="N21" s="123">
        <f>SUM(C21:L21)</f>
        <v>35</v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2:28" ht="13.5" customHeight="1" thickTop="1" thickBot="1">
      <c r="B22" s="69">
        <v>2006</v>
      </c>
      <c r="C22" s="116"/>
      <c r="D22" s="116"/>
      <c r="E22" s="124"/>
      <c r="F22" s="125"/>
      <c r="G22" s="124"/>
      <c r="H22" s="125"/>
      <c r="I22" s="124"/>
      <c r="J22" s="125"/>
      <c r="K22" s="124"/>
      <c r="L22" s="125"/>
      <c r="M22" s="124"/>
      <c r="N22" s="126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2:28" ht="13.5" customHeight="1" thickTop="1">
      <c r="B23" s="67" t="s">
        <v>13</v>
      </c>
      <c r="C23" s="120">
        <v>0</v>
      </c>
      <c r="D23" s="120">
        <v>0</v>
      </c>
      <c r="E23" s="121">
        <v>2</v>
      </c>
      <c r="F23" s="122">
        <v>0</v>
      </c>
      <c r="G23" s="121">
        <v>1</v>
      </c>
      <c r="H23" s="122">
        <v>2</v>
      </c>
      <c r="I23" s="121">
        <v>2</v>
      </c>
      <c r="J23" s="122">
        <v>0</v>
      </c>
      <c r="K23" s="121">
        <v>0</v>
      </c>
      <c r="L23" s="122">
        <v>0</v>
      </c>
      <c r="M23" s="127"/>
      <c r="N23" s="123">
        <f t="shared" ref="N23:N34" si="0">SUM(C23:L23)</f>
        <v>7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2:28" ht="13.5" customHeight="1">
      <c r="B24" s="67" t="s">
        <v>14</v>
      </c>
      <c r="C24" s="120">
        <v>0</v>
      </c>
      <c r="D24" s="120">
        <v>0</v>
      </c>
      <c r="E24" s="121">
        <v>4</v>
      </c>
      <c r="F24" s="122">
        <v>1</v>
      </c>
      <c r="G24" s="121">
        <v>0</v>
      </c>
      <c r="H24" s="122">
        <v>0</v>
      </c>
      <c r="I24" s="121">
        <v>3</v>
      </c>
      <c r="J24" s="122">
        <v>0</v>
      </c>
      <c r="K24" s="121">
        <v>1</v>
      </c>
      <c r="L24" s="122">
        <v>0</v>
      </c>
      <c r="M24" s="127"/>
      <c r="N24" s="123">
        <f t="shared" si="0"/>
        <v>9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2:28" ht="13.5" customHeight="1">
      <c r="B25" s="67" t="s">
        <v>15</v>
      </c>
      <c r="C25" s="120">
        <v>0</v>
      </c>
      <c r="D25" s="120">
        <v>0</v>
      </c>
      <c r="E25" s="121">
        <v>6</v>
      </c>
      <c r="F25" s="122">
        <v>1</v>
      </c>
      <c r="G25" s="121">
        <v>4</v>
      </c>
      <c r="H25" s="122">
        <v>3</v>
      </c>
      <c r="I25" s="121">
        <v>6</v>
      </c>
      <c r="J25" s="122">
        <v>1</v>
      </c>
      <c r="K25" s="121">
        <v>6</v>
      </c>
      <c r="L25" s="122">
        <v>0</v>
      </c>
      <c r="M25" s="127"/>
      <c r="N25" s="123">
        <f t="shared" si="0"/>
        <v>27</v>
      </c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</row>
    <row r="26" spans="2:28" ht="13.5" customHeight="1">
      <c r="B26" s="67" t="s">
        <v>16</v>
      </c>
      <c r="C26" s="120">
        <v>0</v>
      </c>
      <c r="D26" s="120">
        <v>0</v>
      </c>
      <c r="E26" s="121">
        <v>4</v>
      </c>
      <c r="F26" s="122">
        <v>1</v>
      </c>
      <c r="G26" s="121">
        <v>1</v>
      </c>
      <c r="H26" s="122">
        <v>1</v>
      </c>
      <c r="I26" s="121">
        <v>1</v>
      </c>
      <c r="J26" s="122">
        <v>2</v>
      </c>
      <c r="K26" s="121">
        <v>2</v>
      </c>
      <c r="L26" s="122">
        <v>0</v>
      </c>
      <c r="M26" s="127"/>
      <c r="N26" s="123">
        <f t="shared" si="0"/>
        <v>12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</row>
    <row r="27" spans="2:28" ht="13.5" customHeight="1">
      <c r="B27" s="67" t="s">
        <v>20</v>
      </c>
      <c r="C27" s="120">
        <v>0</v>
      </c>
      <c r="D27" s="120">
        <v>0</v>
      </c>
      <c r="E27" s="121">
        <v>7</v>
      </c>
      <c r="F27" s="122">
        <v>3</v>
      </c>
      <c r="G27" s="121">
        <v>2</v>
      </c>
      <c r="H27" s="122">
        <v>3</v>
      </c>
      <c r="I27" s="121">
        <v>0</v>
      </c>
      <c r="J27" s="122">
        <v>1</v>
      </c>
      <c r="K27" s="121">
        <v>1</v>
      </c>
      <c r="L27" s="122">
        <v>1</v>
      </c>
      <c r="M27" s="127"/>
      <c r="N27" s="123">
        <f t="shared" si="0"/>
        <v>18</v>
      </c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2:28" ht="13.5" customHeight="1">
      <c r="B28" s="67" t="s">
        <v>21</v>
      </c>
      <c r="C28" s="120">
        <v>0</v>
      </c>
      <c r="D28" s="120">
        <v>0</v>
      </c>
      <c r="E28" s="121">
        <v>8</v>
      </c>
      <c r="F28" s="122">
        <v>1</v>
      </c>
      <c r="G28" s="121">
        <v>3</v>
      </c>
      <c r="H28" s="122">
        <v>0</v>
      </c>
      <c r="I28" s="121">
        <v>1</v>
      </c>
      <c r="J28" s="122">
        <v>0</v>
      </c>
      <c r="K28" s="121">
        <v>0</v>
      </c>
      <c r="L28" s="122">
        <v>0</v>
      </c>
      <c r="M28" s="127"/>
      <c r="N28" s="123">
        <f t="shared" si="0"/>
        <v>13</v>
      </c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ht="13.5" customHeight="1">
      <c r="B29" s="67" t="s">
        <v>22</v>
      </c>
      <c r="C29" s="120">
        <v>0</v>
      </c>
      <c r="D29" s="120">
        <v>0</v>
      </c>
      <c r="E29" s="121">
        <v>16</v>
      </c>
      <c r="F29" s="122">
        <v>4</v>
      </c>
      <c r="G29" s="121">
        <v>1</v>
      </c>
      <c r="H29" s="122">
        <v>10</v>
      </c>
      <c r="I29" s="121">
        <v>4</v>
      </c>
      <c r="J29" s="122">
        <v>2</v>
      </c>
      <c r="K29" s="121">
        <v>0</v>
      </c>
      <c r="L29" s="122">
        <v>0</v>
      </c>
      <c r="M29" s="127"/>
      <c r="N29" s="123">
        <f t="shared" si="0"/>
        <v>37</v>
      </c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2:28" ht="13.5" customHeight="1">
      <c r="B30" s="67" t="s">
        <v>23</v>
      </c>
      <c r="C30" s="120">
        <v>0</v>
      </c>
      <c r="D30" s="120">
        <v>0</v>
      </c>
      <c r="E30" s="121">
        <v>8</v>
      </c>
      <c r="F30" s="122">
        <v>1</v>
      </c>
      <c r="G30" s="121">
        <v>1</v>
      </c>
      <c r="H30" s="122">
        <v>3</v>
      </c>
      <c r="I30" s="121">
        <v>2</v>
      </c>
      <c r="J30" s="122">
        <v>0</v>
      </c>
      <c r="K30" s="121">
        <v>2</v>
      </c>
      <c r="L30" s="122">
        <v>0</v>
      </c>
      <c r="M30" s="127"/>
      <c r="N30" s="123">
        <f t="shared" si="0"/>
        <v>17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2:28" ht="13.5" customHeight="1">
      <c r="B31" s="67" t="s">
        <v>24</v>
      </c>
      <c r="C31" s="120">
        <v>0</v>
      </c>
      <c r="D31" s="120">
        <v>0</v>
      </c>
      <c r="E31" s="121">
        <v>8</v>
      </c>
      <c r="F31" s="122">
        <v>4</v>
      </c>
      <c r="G31" s="121">
        <v>1</v>
      </c>
      <c r="H31" s="122">
        <v>3</v>
      </c>
      <c r="I31" s="121">
        <v>8</v>
      </c>
      <c r="J31" s="122">
        <v>2</v>
      </c>
      <c r="K31" s="121">
        <v>3</v>
      </c>
      <c r="L31" s="122">
        <v>0</v>
      </c>
      <c r="M31" s="127"/>
      <c r="N31" s="123">
        <f t="shared" si="0"/>
        <v>29</v>
      </c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2:28" ht="13.5" customHeight="1">
      <c r="B32" s="67" t="s">
        <v>25</v>
      </c>
      <c r="C32" s="120">
        <v>0</v>
      </c>
      <c r="D32" s="120">
        <v>0</v>
      </c>
      <c r="E32" s="121">
        <v>10</v>
      </c>
      <c r="F32" s="122">
        <v>2</v>
      </c>
      <c r="G32" s="121">
        <v>1</v>
      </c>
      <c r="H32" s="122">
        <v>2</v>
      </c>
      <c r="I32" s="121">
        <v>9</v>
      </c>
      <c r="J32" s="122">
        <v>0</v>
      </c>
      <c r="K32" s="121">
        <v>3</v>
      </c>
      <c r="L32" s="122">
        <v>0</v>
      </c>
      <c r="M32" s="127"/>
      <c r="N32" s="123">
        <f t="shared" si="0"/>
        <v>27</v>
      </c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2:28" ht="13.5" customHeight="1">
      <c r="B33" s="67" t="s">
        <v>26</v>
      </c>
      <c r="C33" s="120">
        <v>0</v>
      </c>
      <c r="D33" s="120">
        <v>0</v>
      </c>
      <c r="E33" s="121">
        <v>5</v>
      </c>
      <c r="F33" s="122">
        <v>2</v>
      </c>
      <c r="G33" s="121">
        <v>0</v>
      </c>
      <c r="H33" s="122">
        <v>5</v>
      </c>
      <c r="I33" s="121">
        <v>4</v>
      </c>
      <c r="J33" s="122">
        <v>1</v>
      </c>
      <c r="K33" s="121">
        <v>0</v>
      </c>
      <c r="L33" s="122">
        <v>0</v>
      </c>
      <c r="M33" s="127"/>
      <c r="N33" s="123">
        <f t="shared" si="0"/>
        <v>17</v>
      </c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2:28" ht="13.5" customHeight="1" thickBot="1">
      <c r="B34" s="67" t="s">
        <v>27</v>
      </c>
      <c r="C34" s="120">
        <v>0</v>
      </c>
      <c r="D34" s="120">
        <v>0</v>
      </c>
      <c r="E34" s="121">
        <v>7</v>
      </c>
      <c r="F34" s="122">
        <v>1</v>
      </c>
      <c r="G34" s="121">
        <v>1</v>
      </c>
      <c r="H34" s="122">
        <v>3</v>
      </c>
      <c r="I34" s="121">
        <v>5</v>
      </c>
      <c r="J34" s="122">
        <v>1</v>
      </c>
      <c r="K34" s="121">
        <v>0</v>
      </c>
      <c r="L34" s="122">
        <v>0</v>
      </c>
      <c r="M34" s="127"/>
      <c r="N34" s="123">
        <f t="shared" si="0"/>
        <v>18</v>
      </c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2:28" ht="13.5" customHeight="1" thickTop="1" thickBot="1">
      <c r="B35" s="69">
        <v>2007</v>
      </c>
      <c r="C35" s="116"/>
      <c r="D35" s="116"/>
      <c r="E35" s="124"/>
      <c r="F35" s="125"/>
      <c r="G35" s="124"/>
      <c r="H35" s="125"/>
      <c r="I35" s="124"/>
      <c r="J35" s="125"/>
      <c r="K35" s="124"/>
      <c r="L35" s="125"/>
      <c r="M35" s="124"/>
      <c r="N35" s="126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2:28" ht="13.5" customHeight="1" thickTop="1">
      <c r="B36" s="67" t="s">
        <v>13</v>
      </c>
      <c r="C36" s="120">
        <v>0</v>
      </c>
      <c r="D36" s="120">
        <v>0</v>
      </c>
      <c r="E36" s="121">
        <v>5</v>
      </c>
      <c r="F36" s="122">
        <v>5</v>
      </c>
      <c r="G36" s="121">
        <v>2</v>
      </c>
      <c r="H36" s="122">
        <v>3</v>
      </c>
      <c r="I36" s="121">
        <v>6</v>
      </c>
      <c r="J36" s="122">
        <v>0</v>
      </c>
      <c r="K36" s="121">
        <v>2</v>
      </c>
      <c r="L36" s="122">
        <v>0</v>
      </c>
      <c r="M36" s="127"/>
      <c r="N36" s="123">
        <f t="shared" ref="N36:N47" si="1">SUM(C36:L36)</f>
        <v>23</v>
      </c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2:28" ht="13.5" customHeight="1">
      <c r="B37" s="67" t="s">
        <v>14</v>
      </c>
      <c r="C37" s="120">
        <v>0</v>
      </c>
      <c r="D37" s="120">
        <v>0</v>
      </c>
      <c r="E37" s="121">
        <v>10</v>
      </c>
      <c r="F37" s="122">
        <v>1</v>
      </c>
      <c r="G37" s="121">
        <v>0</v>
      </c>
      <c r="H37" s="122">
        <v>0</v>
      </c>
      <c r="I37" s="121">
        <v>6</v>
      </c>
      <c r="J37" s="122">
        <v>0</v>
      </c>
      <c r="K37" s="121">
        <v>0</v>
      </c>
      <c r="L37" s="122">
        <v>0</v>
      </c>
      <c r="M37" s="127"/>
      <c r="N37" s="123">
        <f t="shared" si="1"/>
        <v>17</v>
      </c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2:28" ht="13.5" customHeight="1">
      <c r="B38" s="67" t="s">
        <v>15</v>
      </c>
      <c r="C38" s="120">
        <v>0</v>
      </c>
      <c r="D38" s="120">
        <v>0</v>
      </c>
      <c r="E38" s="121">
        <v>10</v>
      </c>
      <c r="F38" s="122">
        <v>1</v>
      </c>
      <c r="G38" s="121">
        <v>2</v>
      </c>
      <c r="H38" s="122">
        <v>2</v>
      </c>
      <c r="I38" s="121">
        <v>4</v>
      </c>
      <c r="J38" s="122">
        <v>1</v>
      </c>
      <c r="K38" s="121">
        <v>4</v>
      </c>
      <c r="L38" s="122">
        <v>0</v>
      </c>
      <c r="M38" s="127"/>
      <c r="N38" s="123">
        <f t="shared" si="1"/>
        <v>24</v>
      </c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2:28" ht="13.5" customHeight="1">
      <c r="B39" s="67" t="s">
        <v>16</v>
      </c>
      <c r="C39" s="120">
        <v>0</v>
      </c>
      <c r="D39" s="120">
        <v>0</v>
      </c>
      <c r="E39" s="121">
        <v>4</v>
      </c>
      <c r="F39" s="122">
        <v>3</v>
      </c>
      <c r="G39" s="121">
        <v>1</v>
      </c>
      <c r="H39" s="122">
        <v>1</v>
      </c>
      <c r="I39" s="121">
        <v>2</v>
      </c>
      <c r="J39" s="122">
        <v>0</v>
      </c>
      <c r="K39" s="121">
        <v>0</v>
      </c>
      <c r="L39" s="122">
        <v>0</v>
      </c>
      <c r="M39" s="127"/>
      <c r="N39" s="123">
        <f t="shared" si="1"/>
        <v>11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</row>
    <row r="40" spans="2:28" ht="13.5" customHeight="1">
      <c r="B40" s="67" t="s">
        <v>20</v>
      </c>
      <c r="C40" s="120">
        <v>0</v>
      </c>
      <c r="D40" s="120">
        <v>0</v>
      </c>
      <c r="E40" s="121">
        <v>15</v>
      </c>
      <c r="F40" s="122">
        <v>1</v>
      </c>
      <c r="G40" s="121">
        <v>0</v>
      </c>
      <c r="H40" s="122">
        <v>5</v>
      </c>
      <c r="I40" s="121">
        <v>12</v>
      </c>
      <c r="J40" s="122">
        <v>1</v>
      </c>
      <c r="K40" s="121">
        <v>0</v>
      </c>
      <c r="L40" s="122">
        <v>0</v>
      </c>
      <c r="M40" s="127"/>
      <c r="N40" s="123">
        <f t="shared" si="1"/>
        <v>34</v>
      </c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2:28" ht="13.5" customHeight="1">
      <c r="B41" s="67" t="s">
        <v>21</v>
      </c>
      <c r="C41" s="120">
        <v>0</v>
      </c>
      <c r="D41" s="120">
        <v>0</v>
      </c>
      <c r="E41" s="121">
        <v>9</v>
      </c>
      <c r="F41" s="122">
        <v>2</v>
      </c>
      <c r="G41" s="121">
        <v>2</v>
      </c>
      <c r="H41" s="122">
        <v>3</v>
      </c>
      <c r="I41" s="121">
        <v>5</v>
      </c>
      <c r="J41" s="122">
        <v>0</v>
      </c>
      <c r="K41" s="121">
        <v>2</v>
      </c>
      <c r="L41" s="122">
        <v>0</v>
      </c>
      <c r="M41" s="127"/>
      <c r="N41" s="123">
        <f t="shared" si="1"/>
        <v>23</v>
      </c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</row>
    <row r="42" spans="2:28" ht="13.5" customHeight="1">
      <c r="B42" s="67" t="s">
        <v>22</v>
      </c>
      <c r="C42" s="120">
        <v>0</v>
      </c>
      <c r="D42" s="120">
        <v>0</v>
      </c>
      <c r="E42" s="121">
        <v>9</v>
      </c>
      <c r="F42" s="122">
        <v>5</v>
      </c>
      <c r="G42" s="121">
        <v>1</v>
      </c>
      <c r="H42" s="122">
        <v>2</v>
      </c>
      <c r="I42" s="121">
        <v>10</v>
      </c>
      <c r="J42" s="122">
        <v>3</v>
      </c>
      <c r="K42" s="121">
        <v>1</v>
      </c>
      <c r="L42" s="122">
        <v>0</v>
      </c>
      <c r="M42" s="127"/>
      <c r="N42" s="123">
        <f t="shared" si="1"/>
        <v>31</v>
      </c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</row>
    <row r="43" spans="2:28" ht="13.5" customHeight="1">
      <c r="B43" s="67" t="s">
        <v>29</v>
      </c>
      <c r="C43" s="120">
        <v>0</v>
      </c>
      <c r="D43" s="120">
        <v>0</v>
      </c>
      <c r="E43" s="121">
        <v>10</v>
      </c>
      <c r="F43" s="122">
        <v>1</v>
      </c>
      <c r="G43" s="121">
        <v>1</v>
      </c>
      <c r="H43" s="122">
        <v>6</v>
      </c>
      <c r="I43" s="121">
        <v>8</v>
      </c>
      <c r="J43" s="122">
        <v>1</v>
      </c>
      <c r="K43" s="121">
        <v>1</v>
      </c>
      <c r="L43" s="122">
        <v>0</v>
      </c>
      <c r="M43" s="127"/>
      <c r="N43" s="123">
        <f t="shared" si="1"/>
        <v>28</v>
      </c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2:28" ht="13.5" customHeight="1">
      <c r="B44" s="67" t="s">
        <v>24</v>
      </c>
      <c r="C44" s="120">
        <v>0</v>
      </c>
      <c r="D44" s="120">
        <v>0</v>
      </c>
      <c r="E44" s="121">
        <v>11</v>
      </c>
      <c r="F44" s="122">
        <v>2</v>
      </c>
      <c r="G44" s="121">
        <v>0</v>
      </c>
      <c r="H44" s="122">
        <v>2</v>
      </c>
      <c r="I44" s="121">
        <v>8</v>
      </c>
      <c r="J44" s="122">
        <v>0</v>
      </c>
      <c r="K44" s="121">
        <v>0</v>
      </c>
      <c r="L44" s="122">
        <v>0</v>
      </c>
      <c r="M44" s="127"/>
      <c r="N44" s="123">
        <f t="shared" si="1"/>
        <v>23</v>
      </c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</row>
    <row r="45" spans="2:28" ht="13.5" customHeight="1">
      <c r="B45" s="67" t="s">
        <v>25</v>
      </c>
      <c r="C45" s="120">
        <v>0</v>
      </c>
      <c r="D45" s="120">
        <v>0</v>
      </c>
      <c r="E45" s="121">
        <v>6</v>
      </c>
      <c r="F45" s="122">
        <v>2</v>
      </c>
      <c r="G45" s="121">
        <v>1</v>
      </c>
      <c r="H45" s="122">
        <v>4</v>
      </c>
      <c r="I45" s="121">
        <v>7</v>
      </c>
      <c r="J45" s="122">
        <v>0</v>
      </c>
      <c r="K45" s="121">
        <v>1</v>
      </c>
      <c r="L45" s="122">
        <v>0</v>
      </c>
      <c r="M45" s="127"/>
      <c r="N45" s="123">
        <f t="shared" si="1"/>
        <v>21</v>
      </c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</row>
    <row r="46" spans="2:28" ht="13.5" customHeight="1">
      <c r="B46" s="67" t="s">
        <v>26</v>
      </c>
      <c r="C46" s="120">
        <v>0</v>
      </c>
      <c r="D46" s="120">
        <v>0</v>
      </c>
      <c r="E46" s="121">
        <v>14</v>
      </c>
      <c r="F46" s="122">
        <v>4</v>
      </c>
      <c r="G46" s="121">
        <v>2</v>
      </c>
      <c r="H46" s="122">
        <v>6</v>
      </c>
      <c r="I46" s="121">
        <v>5</v>
      </c>
      <c r="J46" s="122">
        <v>1</v>
      </c>
      <c r="K46" s="121">
        <v>1</v>
      </c>
      <c r="L46" s="122">
        <v>0</v>
      </c>
      <c r="M46" s="127"/>
      <c r="N46" s="123">
        <f t="shared" si="1"/>
        <v>33</v>
      </c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</row>
    <row r="47" spans="2:28" ht="13.5" customHeight="1" thickBot="1">
      <c r="B47" s="67" t="s">
        <v>27</v>
      </c>
      <c r="C47" s="120">
        <v>0</v>
      </c>
      <c r="D47" s="120">
        <v>0</v>
      </c>
      <c r="E47" s="121">
        <v>10</v>
      </c>
      <c r="F47" s="122">
        <v>2</v>
      </c>
      <c r="G47" s="121">
        <v>1</v>
      </c>
      <c r="H47" s="122">
        <v>4</v>
      </c>
      <c r="I47" s="121">
        <v>9</v>
      </c>
      <c r="J47" s="122">
        <v>2</v>
      </c>
      <c r="K47" s="121">
        <v>0</v>
      </c>
      <c r="L47" s="122">
        <v>0</v>
      </c>
      <c r="M47" s="127"/>
      <c r="N47" s="123">
        <f t="shared" si="1"/>
        <v>28</v>
      </c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</row>
    <row r="48" spans="2:28" ht="13.5" customHeight="1" thickTop="1" thickBot="1">
      <c r="B48" s="69">
        <v>2008</v>
      </c>
      <c r="C48" s="116"/>
      <c r="D48" s="116"/>
      <c r="E48" s="124"/>
      <c r="F48" s="125"/>
      <c r="G48" s="124"/>
      <c r="H48" s="125"/>
      <c r="I48" s="124"/>
      <c r="J48" s="125"/>
      <c r="K48" s="124"/>
      <c r="L48" s="125"/>
      <c r="M48" s="124"/>
      <c r="N48" s="126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2:28" ht="13.5" customHeight="1" thickTop="1">
      <c r="B49" s="67" t="s">
        <v>13</v>
      </c>
      <c r="C49" s="120">
        <v>0</v>
      </c>
      <c r="D49" s="120">
        <v>0</v>
      </c>
      <c r="E49" s="121">
        <v>11</v>
      </c>
      <c r="F49" s="122">
        <v>2</v>
      </c>
      <c r="G49" s="121">
        <v>1</v>
      </c>
      <c r="H49" s="122">
        <v>8</v>
      </c>
      <c r="I49" s="121">
        <v>4</v>
      </c>
      <c r="J49" s="122">
        <v>0</v>
      </c>
      <c r="K49" s="121">
        <v>2</v>
      </c>
      <c r="L49" s="122">
        <v>0</v>
      </c>
      <c r="M49" s="127"/>
      <c r="N49" s="123">
        <f t="shared" ref="N49:N60" si="2">SUM(C49:L49)</f>
        <v>28</v>
      </c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</row>
    <row r="50" spans="2:28" s="45" customFormat="1" ht="13.5" customHeight="1">
      <c r="B50" s="67" t="s">
        <v>14</v>
      </c>
      <c r="C50" s="120">
        <v>0</v>
      </c>
      <c r="D50" s="120">
        <v>0</v>
      </c>
      <c r="E50" s="121">
        <v>10</v>
      </c>
      <c r="F50" s="122">
        <v>1</v>
      </c>
      <c r="G50" s="121">
        <v>1</v>
      </c>
      <c r="H50" s="122">
        <v>5</v>
      </c>
      <c r="I50" s="121">
        <v>5</v>
      </c>
      <c r="J50" s="122">
        <v>0</v>
      </c>
      <c r="K50" s="121">
        <v>0</v>
      </c>
      <c r="L50" s="122">
        <v>0</v>
      </c>
      <c r="M50" s="127"/>
      <c r="N50" s="123">
        <f t="shared" si="2"/>
        <v>22</v>
      </c>
      <c r="O50" s="46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</row>
    <row r="51" spans="2:28" ht="13.5" customHeight="1">
      <c r="B51" s="67" t="s">
        <v>15</v>
      </c>
      <c r="C51" s="120">
        <v>0</v>
      </c>
      <c r="D51" s="120">
        <v>0</v>
      </c>
      <c r="E51" s="121">
        <v>12</v>
      </c>
      <c r="F51" s="122">
        <v>2</v>
      </c>
      <c r="G51" s="121">
        <v>0</v>
      </c>
      <c r="H51" s="122">
        <v>5</v>
      </c>
      <c r="I51" s="121">
        <v>3</v>
      </c>
      <c r="J51" s="122">
        <v>0</v>
      </c>
      <c r="K51" s="121">
        <v>0</v>
      </c>
      <c r="L51" s="122">
        <v>0</v>
      </c>
      <c r="M51" s="127"/>
      <c r="N51" s="123">
        <f t="shared" si="2"/>
        <v>22</v>
      </c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</row>
    <row r="52" spans="2:28" ht="13.5" customHeight="1">
      <c r="B52" s="67" t="s">
        <v>16</v>
      </c>
      <c r="C52" s="120">
        <v>0</v>
      </c>
      <c r="D52" s="120">
        <v>0</v>
      </c>
      <c r="E52" s="121">
        <v>15</v>
      </c>
      <c r="F52" s="122">
        <v>3</v>
      </c>
      <c r="G52" s="121">
        <v>0</v>
      </c>
      <c r="H52" s="122">
        <v>7</v>
      </c>
      <c r="I52" s="121">
        <v>12</v>
      </c>
      <c r="J52" s="122">
        <v>1</v>
      </c>
      <c r="K52" s="121">
        <v>1</v>
      </c>
      <c r="L52" s="122">
        <v>0</v>
      </c>
      <c r="M52" s="127"/>
      <c r="N52" s="123">
        <f t="shared" si="2"/>
        <v>39</v>
      </c>
      <c r="O52" s="47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</row>
    <row r="53" spans="2:28" ht="13.5" customHeight="1">
      <c r="B53" s="67" t="s">
        <v>20</v>
      </c>
      <c r="C53" s="120">
        <v>0</v>
      </c>
      <c r="D53" s="120">
        <v>0</v>
      </c>
      <c r="E53" s="121">
        <v>16</v>
      </c>
      <c r="F53" s="122">
        <v>3</v>
      </c>
      <c r="G53" s="121">
        <v>0</v>
      </c>
      <c r="H53" s="122">
        <v>4</v>
      </c>
      <c r="I53" s="121">
        <v>11</v>
      </c>
      <c r="J53" s="122">
        <v>0</v>
      </c>
      <c r="K53" s="121">
        <v>0</v>
      </c>
      <c r="L53" s="122">
        <v>0</v>
      </c>
      <c r="M53" s="127"/>
      <c r="N53" s="123">
        <f t="shared" si="2"/>
        <v>34</v>
      </c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</row>
    <row r="54" spans="2:28" ht="13.5" customHeight="1">
      <c r="B54" s="67" t="s">
        <v>21</v>
      </c>
      <c r="C54" s="120">
        <v>0</v>
      </c>
      <c r="D54" s="120">
        <v>0</v>
      </c>
      <c r="E54" s="121">
        <v>29</v>
      </c>
      <c r="F54" s="122">
        <v>6</v>
      </c>
      <c r="G54" s="121">
        <v>0</v>
      </c>
      <c r="H54" s="122">
        <v>8</v>
      </c>
      <c r="I54" s="121">
        <v>6</v>
      </c>
      <c r="J54" s="122">
        <v>0</v>
      </c>
      <c r="K54" s="121">
        <v>2</v>
      </c>
      <c r="L54" s="122">
        <v>0</v>
      </c>
      <c r="M54" s="127"/>
      <c r="N54" s="123">
        <f t="shared" si="2"/>
        <v>51</v>
      </c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</row>
    <row r="55" spans="2:28" ht="13.5" customHeight="1">
      <c r="B55" s="67" t="s">
        <v>22</v>
      </c>
      <c r="C55" s="120">
        <v>0</v>
      </c>
      <c r="D55" s="120">
        <v>0</v>
      </c>
      <c r="E55" s="121">
        <v>23</v>
      </c>
      <c r="F55" s="122">
        <v>2</v>
      </c>
      <c r="G55" s="121">
        <v>1</v>
      </c>
      <c r="H55" s="122">
        <v>4</v>
      </c>
      <c r="I55" s="121">
        <v>5</v>
      </c>
      <c r="J55" s="122">
        <v>0</v>
      </c>
      <c r="K55" s="121">
        <v>0</v>
      </c>
      <c r="L55" s="122">
        <v>0</v>
      </c>
      <c r="M55" s="127"/>
      <c r="N55" s="123">
        <f t="shared" si="2"/>
        <v>35</v>
      </c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</row>
    <row r="56" spans="2:28" ht="13.5" customHeight="1">
      <c r="B56" s="67" t="s">
        <v>23</v>
      </c>
      <c r="C56" s="120">
        <v>0</v>
      </c>
      <c r="D56" s="120">
        <v>0</v>
      </c>
      <c r="E56" s="121">
        <v>14</v>
      </c>
      <c r="F56" s="122">
        <v>3</v>
      </c>
      <c r="G56" s="121">
        <v>1</v>
      </c>
      <c r="H56" s="122">
        <v>2</v>
      </c>
      <c r="I56" s="121">
        <v>13</v>
      </c>
      <c r="J56" s="122">
        <v>1</v>
      </c>
      <c r="K56" s="121">
        <v>0</v>
      </c>
      <c r="L56" s="122">
        <v>1</v>
      </c>
      <c r="M56" s="127"/>
      <c r="N56" s="123">
        <f t="shared" si="2"/>
        <v>35</v>
      </c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</row>
    <row r="57" spans="2:28" ht="13.5" customHeight="1">
      <c r="B57" s="67" t="s">
        <v>24</v>
      </c>
      <c r="C57" s="120">
        <v>0</v>
      </c>
      <c r="D57" s="120">
        <v>0</v>
      </c>
      <c r="E57" s="121">
        <v>17</v>
      </c>
      <c r="F57" s="122">
        <v>3</v>
      </c>
      <c r="G57" s="121">
        <v>1</v>
      </c>
      <c r="H57" s="122">
        <v>4</v>
      </c>
      <c r="I57" s="121">
        <v>8</v>
      </c>
      <c r="J57" s="122">
        <v>1</v>
      </c>
      <c r="K57" s="121">
        <v>0</v>
      </c>
      <c r="L57" s="122">
        <v>0</v>
      </c>
      <c r="M57" s="127"/>
      <c r="N57" s="123">
        <f t="shared" si="2"/>
        <v>34</v>
      </c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</row>
    <row r="58" spans="2:28" ht="13.5" customHeight="1">
      <c r="B58" s="67" t="s">
        <v>25</v>
      </c>
      <c r="C58" s="120">
        <v>0</v>
      </c>
      <c r="D58" s="120">
        <v>0</v>
      </c>
      <c r="E58" s="121">
        <v>10</v>
      </c>
      <c r="F58" s="122">
        <v>5</v>
      </c>
      <c r="G58" s="121">
        <v>2</v>
      </c>
      <c r="H58" s="122">
        <v>4</v>
      </c>
      <c r="I58" s="121">
        <v>11</v>
      </c>
      <c r="J58" s="122">
        <v>0</v>
      </c>
      <c r="K58" s="121">
        <v>1</v>
      </c>
      <c r="L58" s="122">
        <v>0</v>
      </c>
      <c r="M58" s="127"/>
      <c r="N58" s="123">
        <f t="shared" si="2"/>
        <v>33</v>
      </c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</row>
    <row r="59" spans="2:28" ht="13.5" customHeight="1">
      <c r="B59" s="67" t="s">
        <v>26</v>
      </c>
      <c r="C59" s="120">
        <v>0</v>
      </c>
      <c r="D59" s="120">
        <v>0</v>
      </c>
      <c r="E59" s="121">
        <v>20</v>
      </c>
      <c r="F59" s="122">
        <v>9</v>
      </c>
      <c r="G59" s="121">
        <v>0</v>
      </c>
      <c r="H59" s="122">
        <v>8</v>
      </c>
      <c r="I59" s="121">
        <v>12</v>
      </c>
      <c r="J59" s="122">
        <v>1</v>
      </c>
      <c r="K59" s="121">
        <v>0</v>
      </c>
      <c r="L59" s="122">
        <v>0</v>
      </c>
      <c r="M59" s="127"/>
      <c r="N59" s="123">
        <f t="shared" si="2"/>
        <v>50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</row>
    <row r="60" spans="2:28" ht="13.5" customHeight="1" thickBot="1">
      <c r="B60" s="67" t="s">
        <v>27</v>
      </c>
      <c r="C60" s="120">
        <v>0</v>
      </c>
      <c r="D60" s="120">
        <v>0</v>
      </c>
      <c r="E60" s="121">
        <v>10</v>
      </c>
      <c r="F60" s="122">
        <v>2</v>
      </c>
      <c r="G60" s="121">
        <v>0</v>
      </c>
      <c r="H60" s="122">
        <v>5</v>
      </c>
      <c r="I60" s="121">
        <v>7</v>
      </c>
      <c r="J60" s="122">
        <v>0</v>
      </c>
      <c r="K60" s="121">
        <v>3</v>
      </c>
      <c r="L60" s="122">
        <v>0</v>
      </c>
      <c r="M60" s="127"/>
      <c r="N60" s="123">
        <f t="shared" si="2"/>
        <v>27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</row>
    <row r="61" spans="2:28" ht="13.5" customHeight="1" thickTop="1" thickBot="1">
      <c r="B61" s="69">
        <v>2009</v>
      </c>
      <c r="C61" s="116"/>
      <c r="D61" s="116"/>
      <c r="E61" s="124"/>
      <c r="F61" s="125"/>
      <c r="G61" s="124"/>
      <c r="H61" s="125"/>
      <c r="I61" s="124"/>
      <c r="J61" s="125"/>
      <c r="K61" s="124"/>
      <c r="L61" s="125"/>
      <c r="M61" s="124"/>
      <c r="N61" s="126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</row>
    <row r="62" spans="2:28" ht="13.5" customHeight="1" thickTop="1">
      <c r="B62" s="67" t="s">
        <v>13</v>
      </c>
      <c r="C62" s="120">
        <v>0</v>
      </c>
      <c r="D62" s="120">
        <v>0</v>
      </c>
      <c r="E62" s="121">
        <v>16</v>
      </c>
      <c r="F62" s="122">
        <v>9</v>
      </c>
      <c r="G62" s="121">
        <v>3</v>
      </c>
      <c r="H62" s="122">
        <v>8</v>
      </c>
      <c r="I62" s="121">
        <v>9</v>
      </c>
      <c r="J62" s="122">
        <v>0</v>
      </c>
      <c r="K62" s="121">
        <v>1</v>
      </c>
      <c r="L62" s="122">
        <v>0</v>
      </c>
      <c r="M62" s="127"/>
      <c r="N62" s="123">
        <f t="shared" ref="N62:N73" si="3">SUM(C62:L62)</f>
        <v>46</v>
      </c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</row>
    <row r="63" spans="2:28" ht="13.5" customHeight="1">
      <c r="B63" s="67" t="s">
        <v>14</v>
      </c>
      <c r="C63" s="120">
        <v>0</v>
      </c>
      <c r="D63" s="120">
        <v>0</v>
      </c>
      <c r="E63" s="121">
        <v>16</v>
      </c>
      <c r="F63" s="122">
        <v>9</v>
      </c>
      <c r="G63" s="121">
        <v>2</v>
      </c>
      <c r="H63" s="122">
        <v>7</v>
      </c>
      <c r="I63" s="121">
        <v>10</v>
      </c>
      <c r="J63" s="122">
        <v>1</v>
      </c>
      <c r="K63" s="121">
        <v>2</v>
      </c>
      <c r="L63" s="122">
        <v>0</v>
      </c>
      <c r="M63" s="127"/>
      <c r="N63" s="123">
        <f t="shared" si="3"/>
        <v>47</v>
      </c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</row>
    <row r="64" spans="2:28" ht="13.5" customHeight="1">
      <c r="B64" s="67" t="s">
        <v>15</v>
      </c>
      <c r="C64" s="120">
        <v>0</v>
      </c>
      <c r="D64" s="120">
        <v>0</v>
      </c>
      <c r="E64" s="121">
        <v>24</v>
      </c>
      <c r="F64" s="122">
        <v>8</v>
      </c>
      <c r="G64" s="121">
        <v>0</v>
      </c>
      <c r="H64" s="122">
        <v>10</v>
      </c>
      <c r="I64" s="121">
        <v>17</v>
      </c>
      <c r="J64" s="122">
        <v>2</v>
      </c>
      <c r="K64" s="121">
        <v>1</v>
      </c>
      <c r="L64" s="122">
        <v>0</v>
      </c>
      <c r="M64" s="127"/>
      <c r="N64" s="123">
        <f t="shared" si="3"/>
        <v>62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</row>
    <row r="65" spans="2:28" ht="13.5" customHeight="1">
      <c r="B65" s="67" t="s">
        <v>16</v>
      </c>
      <c r="C65" s="120">
        <v>0</v>
      </c>
      <c r="D65" s="120">
        <v>0</v>
      </c>
      <c r="E65" s="121">
        <v>19</v>
      </c>
      <c r="F65" s="122">
        <v>8</v>
      </c>
      <c r="G65" s="121">
        <v>2</v>
      </c>
      <c r="H65" s="122">
        <v>5</v>
      </c>
      <c r="I65" s="121">
        <v>11</v>
      </c>
      <c r="J65" s="122">
        <v>0</v>
      </c>
      <c r="K65" s="121">
        <v>0</v>
      </c>
      <c r="L65" s="122">
        <v>0</v>
      </c>
      <c r="M65" s="127"/>
      <c r="N65" s="123">
        <f t="shared" si="3"/>
        <v>45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2:28" ht="13.5" customHeight="1">
      <c r="B66" s="67" t="s">
        <v>20</v>
      </c>
      <c r="C66" s="120">
        <v>0</v>
      </c>
      <c r="D66" s="120">
        <v>0</v>
      </c>
      <c r="E66" s="121">
        <v>23</v>
      </c>
      <c r="F66" s="122">
        <v>8</v>
      </c>
      <c r="G66" s="121">
        <v>2</v>
      </c>
      <c r="H66" s="122">
        <v>5</v>
      </c>
      <c r="I66" s="121">
        <v>16</v>
      </c>
      <c r="J66" s="122">
        <v>0</v>
      </c>
      <c r="K66" s="121">
        <v>0</v>
      </c>
      <c r="L66" s="122">
        <v>0</v>
      </c>
      <c r="M66" s="127"/>
      <c r="N66" s="123">
        <f t="shared" si="3"/>
        <v>54</v>
      </c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2:28" ht="13.5" customHeight="1">
      <c r="B67" s="67" t="s">
        <v>21</v>
      </c>
      <c r="C67" s="120">
        <v>0</v>
      </c>
      <c r="D67" s="120">
        <v>0</v>
      </c>
      <c r="E67" s="121">
        <v>25</v>
      </c>
      <c r="F67" s="122">
        <v>7</v>
      </c>
      <c r="G67" s="121">
        <v>0</v>
      </c>
      <c r="H67" s="122">
        <v>3</v>
      </c>
      <c r="I67" s="121">
        <v>15</v>
      </c>
      <c r="J67" s="122">
        <v>0</v>
      </c>
      <c r="K67" s="121">
        <v>2</v>
      </c>
      <c r="L67" s="122">
        <v>0</v>
      </c>
      <c r="M67" s="127"/>
      <c r="N67" s="123">
        <f t="shared" si="3"/>
        <v>52</v>
      </c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</row>
    <row r="68" spans="2:28" ht="13.5" customHeight="1">
      <c r="B68" s="67" t="s">
        <v>22</v>
      </c>
      <c r="C68" s="120">
        <v>0</v>
      </c>
      <c r="D68" s="120">
        <v>0</v>
      </c>
      <c r="E68" s="121">
        <v>19</v>
      </c>
      <c r="F68" s="122">
        <v>5</v>
      </c>
      <c r="G68" s="121">
        <v>1</v>
      </c>
      <c r="H68" s="122">
        <v>4</v>
      </c>
      <c r="I68" s="121">
        <v>15</v>
      </c>
      <c r="J68" s="122">
        <v>0</v>
      </c>
      <c r="K68" s="121">
        <v>1</v>
      </c>
      <c r="L68" s="122">
        <v>1</v>
      </c>
      <c r="M68" s="127"/>
      <c r="N68" s="123">
        <f t="shared" si="3"/>
        <v>46</v>
      </c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</row>
    <row r="69" spans="2:28" ht="13.5" customHeight="1">
      <c r="B69" s="67" t="s">
        <v>23</v>
      </c>
      <c r="C69" s="120">
        <v>0</v>
      </c>
      <c r="D69" s="120">
        <v>0</v>
      </c>
      <c r="E69" s="121">
        <v>18</v>
      </c>
      <c r="F69" s="122">
        <v>5</v>
      </c>
      <c r="G69" s="121">
        <v>0</v>
      </c>
      <c r="H69" s="122">
        <v>9</v>
      </c>
      <c r="I69" s="121">
        <v>11</v>
      </c>
      <c r="J69" s="122">
        <v>0</v>
      </c>
      <c r="K69" s="121">
        <v>1</v>
      </c>
      <c r="L69" s="122">
        <v>0</v>
      </c>
      <c r="M69" s="127"/>
      <c r="N69" s="123">
        <f t="shared" si="3"/>
        <v>44</v>
      </c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</row>
    <row r="70" spans="2:28" ht="13.5" customHeight="1">
      <c r="B70" s="67" t="s">
        <v>24</v>
      </c>
      <c r="C70" s="120">
        <v>0</v>
      </c>
      <c r="D70" s="120">
        <v>0</v>
      </c>
      <c r="E70" s="121">
        <v>10</v>
      </c>
      <c r="F70" s="122">
        <v>4</v>
      </c>
      <c r="G70" s="121">
        <v>0</v>
      </c>
      <c r="H70" s="122">
        <v>6</v>
      </c>
      <c r="I70" s="121">
        <v>16</v>
      </c>
      <c r="J70" s="122">
        <v>0</v>
      </c>
      <c r="K70" s="121">
        <v>0</v>
      </c>
      <c r="L70" s="122">
        <v>0</v>
      </c>
      <c r="M70" s="127"/>
      <c r="N70" s="123">
        <f t="shared" si="3"/>
        <v>36</v>
      </c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</row>
    <row r="71" spans="2:28" ht="13.5" customHeight="1">
      <c r="B71" s="67" t="s">
        <v>25</v>
      </c>
      <c r="C71" s="120">
        <v>0</v>
      </c>
      <c r="D71" s="120">
        <v>0</v>
      </c>
      <c r="E71" s="121">
        <v>22</v>
      </c>
      <c r="F71" s="122">
        <v>6</v>
      </c>
      <c r="G71" s="121">
        <v>4</v>
      </c>
      <c r="H71" s="122">
        <v>12</v>
      </c>
      <c r="I71" s="121">
        <v>20</v>
      </c>
      <c r="J71" s="122">
        <v>0</v>
      </c>
      <c r="K71" s="121">
        <v>0</v>
      </c>
      <c r="L71" s="122">
        <v>0</v>
      </c>
      <c r="M71" s="127"/>
      <c r="N71" s="123">
        <f t="shared" si="3"/>
        <v>64</v>
      </c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</row>
    <row r="72" spans="2:28" ht="13.5" customHeight="1">
      <c r="B72" s="67" t="s">
        <v>26</v>
      </c>
      <c r="C72" s="120">
        <v>0</v>
      </c>
      <c r="D72" s="120">
        <v>0</v>
      </c>
      <c r="E72" s="121">
        <v>11</v>
      </c>
      <c r="F72" s="122">
        <v>8</v>
      </c>
      <c r="G72" s="121">
        <v>0</v>
      </c>
      <c r="H72" s="122">
        <v>9</v>
      </c>
      <c r="I72" s="121">
        <v>11</v>
      </c>
      <c r="J72" s="122">
        <v>0</v>
      </c>
      <c r="K72" s="121">
        <v>0</v>
      </c>
      <c r="L72" s="122">
        <v>0</v>
      </c>
      <c r="M72" s="127"/>
      <c r="N72" s="123">
        <f t="shared" si="3"/>
        <v>39</v>
      </c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</row>
    <row r="73" spans="2:28" ht="13.5" customHeight="1" thickBot="1">
      <c r="B73" s="67" t="s">
        <v>27</v>
      </c>
      <c r="C73" s="120">
        <v>0</v>
      </c>
      <c r="D73" s="120">
        <v>0</v>
      </c>
      <c r="E73" s="121">
        <v>14</v>
      </c>
      <c r="F73" s="122">
        <v>12</v>
      </c>
      <c r="G73" s="121">
        <v>0</v>
      </c>
      <c r="H73" s="122">
        <v>11</v>
      </c>
      <c r="I73" s="121">
        <v>22</v>
      </c>
      <c r="J73" s="122">
        <v>0</v>
      </c>
      <c r="K73" s="121">
        <v>2</v>
      </c>
      <c r="L73" s="122">
        <v>1</v>
      </c>
      <c r="M73" s="127"/>
      <c r="N73" s="123">
        <f t="shared" si="3"/>
        <v>62</v>
      </c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</row>
    <row r="74" spans="2:28" ht="13.5" customHeight="1" thickTop="1" thickBot="1">
      <c r="B74" s="69">
        <v>2010</v>
      </c>
      <c r="C74" s="116"/>
      <c r="D74" s="116"/>
      <c r="E74" s="124"/>
      <c r="F74" s="125"/>
      <c r="G74" s="124"/>
      <c r="H74" s="125"/>
      <c r="I74" s="124"/>
      <c r="J74" s="125"/>
      <c r="K74" s="124"/>
      <c r="L74" s="125"/>
      <c r="M74" s="124"/>
      <c r="N74" s="126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</row>
    <row r="75" spans="2:28" ht="13.5" customHeight="1" thickTop="1">
      <c r="B75" s="67" t="s">
        <v>13</v>
      </c>
      <c r="C75" s="120">
        <v>0</v>
      </c>
      <c r="D75" s="120">
        <v>0</v>
      </c>
      <c r="E75" s="121">
        <v>12</v>
      </c>
      <c r="F75" s="122">
        <v>7</v>
      </c>
      <c r="G75" s="121">
        <v>3</v>
      </c>
      <c r="H75" s="122">
        <v>17</v>
      </c>
      <c r="I75" s="121">
        <v>9</v>
      </c>
      <c r="J75" s="122">
        <v>0</v>
      </c>
      <c r="K75" s="121">
        <v>2</v>
      </c>
      <c r="L75" s="122">
        <v>0</v>
      </c>
      <c r="M75" s="127"/>
      <c r="N75" s="123">
        <f t="shared" ref="N75:N86" si="4">SUM(C75:L75)</f>
        <v>50</v>
      </c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</row>
    <row r="76" spans="2:28" ht="13.5" customHeight="1">
      <c r="B76" s="67" t="s">
        <v>14</v>
      </c>
      <c r="C76" s="120">
        <v>0</v>
      </c>
      <c r="D76" s="120">
        <v>0</v>
      </c>
      <c r="E76" s="121">
        <v>26</v>
      </c>
      <c r="F76" s="122">
        <v>17</v>
      </c>
      <c r="G76" s="121">
        <v>2</v>
      </c>
      <c r="H76" s="122">
        <v>17</v>
      </c>
      <c r="I76" s="121">
        <v>13</v>
      </c>
      <c r="J76" s="122">
        <v>1</v>
      </c>
      <c r="K76" s="121">
        <v>2</v>
      </c>
      <c r="L76" s="122">
        <v>2</v>
      </c>
      <c r="M76" s="127"/>
      <c r="N76" s="123">
        <f t="shared" si="4"/>
        <v>80</v>
      </c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</row>
    <row r="77" spans="2:28" ht="13.5" customHeight="1">
      <c r="B77" s="67" t="s">
        <v>15</v>
      </c>
      <c r="C77" s="120">
        <v>0</v>
      </c>
      <c r="D77" s="120">
        <v>0</v>
      </c>
      <c r="E77" s="121">
        <v>29</v>
      </c>
      <c r="F77" s="122">
        <v>15</v>
      </c>
      <c r="G77" s="121">
        <v>2</v>
      </c>
      <c r="H77" s="122">
        <v>16</v>
      </c>
      <c r="I77" s="121">
        <v>26</v>
      </c>
      <c r="J77" s="122">
        <v>0</v>
      </c>
      <c r="K77" s="121">
        <v>1</v>
      </c>
      <c r="L77" s="122">
        <v>0</v>
      </c>
      <c r="M77" s="127"/>
      <c r="N77" s="123">
        <f t="shared" si="4"/>
        <v>89</v>
      </c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2:28" ht="13.5" customHeight="1">
      <c r="B78" s="67" t="s">
        <v>16</v>
      </c>
      <c r="C78" s="120">
        <v>0</v>
      </c>
      <c r="D78" s="120">
        <v>0</v>
      </c>
      <c r="E78" s="121">
        <v>18</v>
      </c>
      <c r="F78" s="122">
        <v>18</v>
      </c>
      <c r="G78" s="121">
        <v>2</v>
      </c>
      <c r="H78" s="122">
        <v>18</v>
      </c>
      <c r="I78" s="121">
        <v>22</v>
      </c>
      <c r="J78" s="122">
        <v>0</v>
      </c>
      <c r="K78" s="121">
        <v>2</v>
      </c>
      <c r="L78" s="122">
        <v>2</v>
      </c>
      <c r="M78" s="127"/>
      <c r="N78" s="123">
        <f t="shared" si="4"/>
        <v>82</v>
      </c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2:28" ht="13.5" customHeight="1">
      <c r="B79" s="67" t="s">
        <v>20</v>
      </c>
      <c r="C79" s="120">
        <v>0</v>
      </c>
      <c r="D79" s="120">
        <v>0</v>
      </c>
      <c r="E79" s="121">
        <v>16</v>
      </c>
      <c r="F79" s="122">
        <v>9</v>
      </c>
      <c r="G79" s="121">
        <v>0</v>
      </c>
      <c r="H79" s="122">
        <v>13</v>
      </c>
      <c r="I79" s="121">
        <v>22</v>
      </c>
      <c r="J79" s="122">
        <v>0</v>
      </c>
      <c r="K79" s="121">
        <v>1</v>
      </c>
      <c r="L79" s="122">
        <v>0</v>
      </c>
      <c r="M79" s="127"/>
      <c r="N79" s="123">
        <f t="shared" si="4"/>
        <v>61</v>
      </c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2:28" ht="13.5" customHeight="1">
      <c r="B80" s="67" t="s">
        <v>21</v>
      </c>
      <c r="C80" s="120">
        <v>0</v>
      </c>
      <c r="D80" s="120">
        <v>0</v>
      </c>
      <c r="E80" s="121">
        <v>22</v>
      </c>
      <c r="F80" s="122">
        <v>9</v>
      </c>
      <c r="G80" s="121">
        <v>0</v>
      </c>
      <c r="H80" s="122">
        <v>14</v>
      </c>
      <c r="I80" s="121">
        <v>18</v>
      </c>
      <c r="J80" s="122">
        <v>1</v>
      </c>
      <c r="K80" s="121">
        <v>1</v>
      </c>
      <c r="L80" s="122">
        <v>1</v>
      </c>
      <c r="M80" s="127"/>
      <c r="N80" s="123">
        <f t="shared" si="4"/>
        <v>66</v>
      </c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2:28" ht="13.5" customHeight="1">
      <c r="B81" s="67" t="s">
        <v>22</v>
      </c>
      <c r="C81" s="120">
        <v>0</v>
      </c>
      <c r="D81" s="120">
        <v>0</v>
      </c>
      <c r="E81" s="121">
        <v>18</v>
      </c>
      <c r="F81" s="122">
        <v>19</v>
      </c>
      <c r="G81" s="121">
        <v>0</v>
      </c>
      <c r="H81" s="122">
        <v>25</v>
      </c>
      <c r="I81" s="121">
        <v>16</v>
      </c>
      <c r="J81" s="122">
        <v>1</v>
      </c>
      <c r="K81" s="121">
        <v>2</v>
      </c>
      <c r="L81" s="122">
        <v>0</v>
      </c>
      <c r="M81" s="127"/>
      <c r="N81" s="123">
        <f t="shared" si="4"/>
        <v>81</v>
      </c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  <row r="82" spans="2:28" ht="13.5" customHeight="1">
      <c r="B82" s="67" t="s">
        <v>23</v>
      </c>
      <c r="C82" s="120">
        <v>0</v>
      </c>
      <c r="D82" s="120">
        <v>0</v>
      </c>
      <c r="E82" s="121">
        <v>16</v>
      </c>
      <c r="F82" s="122">
        <v>15</v>
      </c>
      <c r="G82" s="121">
        <v>2</v>
      </c>
      <c r="H82" s="122">
        <v>19</v>
      </c>
      <c r="I82" s="121">
        <v>25</v>
      </c>
      <c r="J82" s="122">
        <v>1</v>
      </c>
      <c r="K82" s="121">
        <v>1</v>
      </c>
      <c r="L82" s="122">
        <v>1</v>
      </c>
      <c r="M82" s="127"/>
      <c r="N82" s="123">
        <f t="shared" si="4"/>
        <v>80</v>
      </c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</row>
    <row r="83" spans="2:28" ht="13.5" customHeight="1">
      <c r="B83" s="67" t="s">
        <v>24</v>
      </c>
      <c r="C83" s="120">
        <v>0</v>
      </c>
      <c r="D83" s="120">
        <v>0</v>
      </c>
      <c r="E83" s="121">
        <v>15</v>
      </c>
      <c r="F83" s="122">
        <v>21</v>
      </c>
      <c r="G83" s="121">
        <v>0</v>
      </c>
      <c r="H83" s="122">
        <v>21</v>
      </c>
      <c r="I83" s="121">
        <v>19</v>
      </c>
      <c r="J83" s="122">
        <v>0</v>
      </c>
      <c r="K83" s="121">
        <v>1</v>
      </c>
      <c r="L83" s="122">
        <v>0</v>
      </c>
      <c r="M83" s="127"/>
      <c r="N83" s="123">
        <f t="shared" si="4"/>
        <v>77</v>
      </c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2:28" ht="13.5" customHeight="1">
      <c r="B84" s="67" t="s">
        <v>25</v>
      </c>
      <c r="C84" s="120">
        <v>0</v>
      </c>
      <c r="D84" s="120">
        <v>0</v>
      </c>
      <c r="E84" s="121">
        <v>18</v>
      </c>
      <c r="F84" s="122">
        <v>19</v>
      </c>
      <c r="G84" s="121">
        <v>0</v>
      </c>
      <c r="H84" s="122">
        <v>19</v>
      </c>
      <c r="I84" s="121">
        <v>23</v>
      </c>
      <c r="J84" s="122">
        <v>1</v>
      </c>
      <c r="K84" s="121">
        <v>0</v>
      </c>
      <c r="L84" s="122">
        <v>2</v>
      </c>
      <c r="M84" s="127"/>
      <c r="N84" s="123">
        <f t="shared" si="4"/>
        <v>82</v>
      </c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</row>
    <row r="85" spans="2:28" ht="13.5" customHeight="1">
      <c r="B85" s="67" t="s">
        <v>26</v>
      </c>
      <c r="C85" s="120">
        <v>0</v>
      </c>
      <c r="D85" s="120">
        <v>0</v>
      </c>
      <c r="E85" s="121">
        <v>21</v>
      </c>
      <c r="F85" s="122">
        <v>15</v>
      </c>
      <c r="G85" s="121">
        <v>0</v>
      </c>
      <c r="H85" s="122">
        <v>17</v>
      </c>
      <c r="I85" s="121">
        <v>15</v>
      </c>
      <c r="J85" s="122">
        <v>0</v>
      </c>
      <c r="K85" s="121">
        <v>0</v>
      </c>
      <c r="L85" s="122">
        <v>0</v>
      </c>
      <c r="M85" s="127"/>
      <c r="N85" s="123">
        <f t="shared" si="4"/>
        <v>68</v>
      </c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</row>
    <row r="86" spans="2:28" ht="13.5" customHeight="1" thickBot="1">
      <c r="B86" s="128" t="s">
        <v>27</v>
      </c>
      <c r="C86" s="129">
        <v>0</v>
      </c>
      <c r="D86" s="129">
        <v>0</v>
      </c>
      <c r="E86" s="130">
        <v>12</v>
      </c>
      <c r="F86" s="131">
        <v>13</v>
      </c>
      <c r="G86" s="130">
        <v>0</v>
      </c>
      <c r="H86" s="131">
        <v>14</v>
      </c>
      <c r="I86" s="130">
        <v>16</v>
      </c>
      <c r="J86" s="131">
        <v>1</v>
      </c>
      <c r="K86" s="130">
        <v>0</v>
      </c>
      <c r="L86" s="131">
        <v>5</v>
      </c>
      <c r="M86" s="132"/>
      <c r="N86" s="133">
        <f t="shared" si="4"/>
        <v>61</v>
      </c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</row>
    <row r="87" spans="2:28" ht="13.5" customHeight="1" thickTop="1" thickBot="1">
      <c r="B87" s="69">
        <v>2011</v>
      </c>
      <c r="C87" s="116"/>
      <c r="D87" s="116"/>
      <c r="E87" s="124"/>
      <c r="F87" s="125"/>
      <c r="G87" s="124"/>
      <c r="H87" s="125"/>
      <c r="I87" s="124"/>
      <c r="J87" s="125"/>
      <c r="K87" s="124"/>
      <c r="L87" s="125"/>
      <c r="M87" s="124"/>
      <c r="N87" s="126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</row>
    <row r="88" spans="2:28" ht="13.5" customHeight="1" thickTop="1">
      <c r="B88" s="67" t="s">
        <v>13</v>
      </c>
      <c r="C88" s="120">
        <v>0</v>
      </c>
      <c r="D88" s="120">
        <v>0</v>
      </c>
      <c r="E88" s="121">
        <v>14</v>
      </c>
      <c r="F88" s="122">
        <v>14</v>
      </c>
      <c r="G88" s="121">
        <v>2</v>
      </c>
      <c r="H88" s="122">
        <v>15</v>
      </c>
      <c r="I88" s="121">
        <v>12</v>
      </c>
      <c r="J88" s="122">
        <v>0</v>
      </c>
      <c r="K88" s="121">
        <v>0</v>
      </c>
      <c r="L88" s="122">
        <v>18</v>
      </c>
      <c r="M88" s="127"/>
      <c r="N88" s="123">
        <f t="shared" ref="N88:N99" si="5">SUM(C88:L88)</f>
        <v>75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</row>
    <row r="89" spans="2:28" ht="13.5" customHeight="1">
      <c r="B89" s="67" t="s">
        <v>14</v>
      </c>
      <c r="C89" s="120">
        <v>0</v>
      </c>
      <c r="D89" s="120">
        <v>0</v>
      </c>
      <c r="E89" s="121">
        <v>16</v>
      </c>
      <c r="F89" s="122">
        <v>15</v>
      </c>
      <c r="G89" s="121">
        <v>2</v>
      </c>
      <c r="H89" s="122">
        <v>17</v>
      </c>
      <c r="I89" s="121">
        <v>16</v>
      </c>
      <c r="J89" s="122">
        <v>0</v>
      </c>
      <c r="K89" s="121">
        <v>1</v>
      </c>
      <c r="L89" s="122">
        <v>37</v>
      </c>
      <c r="M89" s="127"/>
      <c r="N89" s="123">
        <f t="shared" si="5"/>
        <v>104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</row>
    <row r="90" spans="2:28" ht="13.5" customHeight="1">
      <c r="B90" s="67" t="s">
        <v>15</v>
      </c>
      <c r="C90" s="120">
        <v>0</v>
      </c>
      <c r="D90" s="120">
        <v>0</v>
      </c>
      <c r="E90" s="121">
        <v>28</v>
      </c>
      <c r="F90" s="122">
        <v>24</v>
      </c>
      <c r="G90" s="121">
        <v>1</v>
      </c>
      <c r="H90" s="122">
        <v>24</v>
      </c>
      <c r="I90" s="121">
        <v>22</v>
      </c>
      <c r="J90" s="122">
        <v>0</v>
      </c>
      <c r="K90" s="121">
        <v>0</v>
      </c>
      <c r="L90" s="122">
        <v>45</v>
      </c>
      <c r="M90" s="127"/>
      <c r="N90" s="123">
        <f t="shared" si="5"/>
        <v>144</v>
      </c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</row>
    <row r="91" spans="2:28" ht="13.5" customHeight="1">
      <c r="B91" s="67" t="s">
        <v>16</v>
      </c>
      <c r="C91" s="120">
        <v>0</v>
      </c>
      <c r="D91" s="120">
        <v>0</v>
      </c>
      <c r="E91" s="121">
        <v>22</v>
      </c>
      <c r="F91" s="122">
        <v>8</v>
      </c>
      <c r="G91" s="121">
        <v>2</v>
      </c>
      <c r="H91" s="122">
        <v>26</v>
      </c>
      <c r="I91" s="121">
        <v>14</v>
      </c>
      <c r="J91" s="122">
        <v>0</v>
      </c>
      <c r="K91" s="121">
        <v>0</v>
      </c>
      <c r="L91" s="122">
        <v>43</v>
      </c>
      <c r="M91" s="127"/>
      <c r="N91" s="123">
        <f t="shared" si="5"/>
        <v>115</v>
      </c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</row>
    <row r="92" spans="2:28" ht="13.5" customHeight="1">
      <c r="B92" s="67" t="s">
        <v>20</v>
      </c>
      <c r="C92" s="120">
        <v>0</v>
      </c>
      <c r="D92" s="120">
        <v>0</v>
      </c>
      <c r="E92" s="121">
        <v>21</v>
      </c>
      <c r="F92" s="122">
        <v>20</v>
      </c>
      <c r="G92" s="121">
        <v>0</v>
      </c>
      <c r="H92" s="122">
        <v>26</v>
      </c>
      <c r="I92" s="121">
        <v>9</v>
      </c>
      <c r="J92" s="122">
        <v>1</v>
      </c>
      <c r="K92" s="121">
        <v>2</v>
      </c>
      <c r="L92" s="122">
        <v>25</v>
      </c>
      <c r="M92" s="127"/>
      <c r="N92" s="123">
        <f t="shared" si="5"/>
        <v>104</v>
      </c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</row>
    <row r="93" spans="2:28" ht="13.5" customHeight="1">
      <c r="B93" s="67" t="s">
        <v>21</v>
      </c>
      <c r="C93" s="120">
        <v>0</v>
      </c>
      <c r="D93" s="120">
        <v>0</v>
      </c>
      <c r="E93" s="121">
        <v>17</v>
      </c>
      <c r="F93" s="122">
        <v>12</v>
      </c>
      <c r="G93" s="121">
        <v>3</v>
      </c>
      <c r="H93" s="122">
        <v>21</v>
      </c>
      <c r="I93" s="121">
        <v>12</v>
      </c>
      <c r="J93" s="122">
        <v>0</v>
      </c>
      <c r="K93" s="121">
        <v>1</v>
      </c>
      <c r="L93" s="122">
        <v>44</v>
      </c>
      <c r="M93" s="127"/>
      <c r="N93" s="123">
        <f t="shared" si="5"/>
        <v>110</v>
      </c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</row>
    <row r="94" spans="2:28" ht="13.5" customHeight="1">
      <c r="B94" s="67" t="s">
        <v>22</v>
      </c>
      <c r="C94" s="120">
        <v>0</v>
      </c>
      <c r="D94" s="120">
        <v>0</v>
      </c>
      <c r="E94" s="121">
        <v>21</v>
      </c>
      <c r="F94" s="122">
        <v>18</v>
      </c>
      <c r="G94" s="121">
        <v>1</v>
      </c>
      <c r="H94" s="122">
        <v>18</v>
      </c>
      <c r="I94" s="121">
        <v>15</v>
      </c>
      <c r="J94" s="122">
        <v>0</v>
      </c>
      <c r="K94" s="121">
        <v>1</v>
      </c>
      <c r="L94" s="122">
        <v>19</v>
      </c>
      <c r="M94" s="127"/>
      <c r="N94" s="123">
        <f t="shared" si="5"/>
        <v>93</v>
      </c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</row>
    <row r="95" spans="2:28" ht="13.5" customHeight="1">
      <c r="B95" s="67" t="s">
        <v>23</v>
      </c>
      <c r="C95" s="120">
        <v>0</v>
      </c>
      <c r="D95" s="120">
        <v>0</v>
      </c>
      <c r="E95" s="121">
        <v>15</v>
      </c>
      <c r="F95" s="122">
        <v>26</v>
      </c>
      <c r="G95" s="121">
        <v>1</v>
      </c>
      <c r="H95" s="122">
        <v>24</v>
      </c>
      <c r="I95" s="121">
        <v>27</v>
      </c>
      <c r="J95" s="122">
        <v>0</v>
      </c>
      <c r="K95" s="121">
        <v>2</v>
      </c>
      <c r="L95" s="122">
        <v>26</v>
      </c>
      <c r="M95" s="127"/>
      <c r="N95" s="123">
        <f t="shared" si="5"/>
        <v>121</v>
      </c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</row>
    <row r="96" spans="2:28" ht="13.5" customHeight="1">
      <c r="B96" s="67" t="s">
        <v>24</v>
      </c>
      <c r="C96" s="120">
        <v>0</v>
      </c>
      <c r="D96" s="120">
        <v>0</v>
      </c>
      <c r="E96" s="121">
        <v>25</v>
      </c>
      <c r="F96" s="122">
        <v>30</v>
      </c>
      <c r="G96" s="121">
        <v>0</v>
      </c>
      <c r="H96" s="122">
        <v>52</v>
      </c>
      <c r="I96" s="121">
        <v>15</v>
      </c>
      <c r="J96" s="122">
        <v>0</v>
      </c>
      <c r="K96" s="121">
        <v>1</v>
      </c>
      <c r="L96" s="122">
        <v>29</v>
      </c>
      <c r="M96" s="127"/>
      <c r="N96" s="123">
        <f t="shared" si="5"/>
        <v>152</v>
      </c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</row>
    <row r="97" spans="2:28" ht="13.5" customHeight="1">
      <c r="B97" s="67" t="s">
        <v>25</v>
      </c>
      <c r="C97" s="120">
        <v>0</v>
      </c>
      <c r="D97" s="120">
        <v>0</v>
      </c>
      <c r="E97" s="121">
        <v>33</v>
      </c>
      <c r="F97" s="122">
        <v>21</v>
      </c>
      <c r="G97" s="121">
        <v>1</v>
      </c>
      <c r="H97" s="122">
        <v>42</v>
      </c>
      <c r="I97" s="121">
        <v>26</v>
      </c>
      <c r="J97" s="122">
        <v>0</v>
      </c>
      <c r="K97" s="121">
        <v>2</v>
      </c>
      <c r="L97" s="122">
        <v>22</v>
      </c>
      <c r="M97" s="127"/>
      <c r="N97" s="123">
        <f t="shared" si="5"/>
        <v>147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</row>
    <row r="98" spans="2:28" ht="13.5" customHeight="1">
      <c r="B98" s="67" t="s">
        <v>26</v>
      </c>
      <c r="C98" s="120">
        <v>0</v>
      </c>
      <c r="D98" s="120">
        <v>0</v>
      </c>
      <c r="E98" s="121">
        <v>28</v>
      </c>
      <c r="F98" s="122">
        <v>18</v>
      </c>
      <c r="G98" s="121">
        <v>0</v>
      </c>
      <c r="H98" s="122">
        <v>48</v>
      </c>
      <c r="I98" s="121">
        <v>17</v>
      </c>
      <c r="J98" s="122">
        <v>1</v>
      </c>
      <c r="K98" s="121">
        <v>1</v>
      </c>
      <c r="L98" s="122">
        <v>20</v>
      </c>
      <c r="M98" s="127"/>
      <c r="N98" s="123">
        <f t="shared" si="5"/>
        <v>133</v>
      </c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</row>
    <row r="99" spans="2:28" ht="13.5" customHeight="1" thickBot="1">
      <c r="B99" s="67" t="s">
        <v>27</v>
      </c>
      <c r="C99" s="120">
        <v>0</v>
      </c>
      <c r="D99" s="120">
        <v>0</v>
      </c>
      <c r="E99" s="121">
        <v>23</v>
      </c>
      <c r="F99" s="122">
        <v>17</v>
      </c>
      <c r="G99" s="121">
        <v>1</v>
      </c>
      <c r="H99" s="122">
        <v>56</v>
      </c>
      <c r="I99" s="121">
        <v>18</v>
      </c>
      <c r="J99" s="122">
        <v>0</v>
      </c>
      <c r="K99" s="121">
        <v>2</v>
      </c>
      <c r="L99" s="122">
        <v>16</v>
      </c>
      <c r="M99" s="127"/>
      <c r="N99" s="123">
        <f t="shared" si="5"/>
        <v>133</v>
      </c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</row>
    <row r="100" spans="2:28" ht="13.5" customHeight="1" thickTop="1" thickBot="1">
      <c r="B100" s="69">
        <v>2012</v>
      </c>
      <c r="C100" s="116"/>
      <c r="D100" s="116"/>
      <c r="E100" s="124"/>
      <c r="F100" s="125"/>
      <c r="G100" s="124"/>
      <c r="H100" s="125"/>
      <c r="I100" s="124"/>
      <c r="J100" s="125"/>
      <c r="K100" s="124"/>
      <c r="L100" s="125"/>
      <c r="M100" s="124"/>
      <c r="N100" s="126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</row>
    <row r="101" spans="2:28" ht="13.5" customHeight="1" thickTop="1">
      <c r="B101" s="67" t="s">
        <v>13</v>
      </c>
      <c r="C101" s="120">
        <v>0</v>
      </c>
      <c r="D101" s="120">
        <v>0</v>
      </c>
      <c r="E101" s="121">
        <v>22</v>
      </c>
      <c r="F101" s="122">
        <v>17</v>
      </c>
      <c r="G101" s="121">
        <v>1</v>
      </c>
      <c r="H101" s="122">
        <v>37</v>
      </c>
      <c r="I101" s="121">
        <v>15</v>
      </c>
      <c r="J101" s="122">
        <v>0</v>
      </c>
      <c r="K101" s="121">
        <v>0</v>
      </c>
      <c r="L101" s="122">
        <v>10</v>
      </c>
      <c r="M101" s="127"/>
      <c r="N101" s="123">
        <f t="shared" ref="N101:N112" si="6">SUM(C101:L101)</f>
        <v>102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</row>
    <row r="102" spans="2:28" ht="13.5" customHeight="1">
      <c r="B102" s="67" t="s">
        <v>14</v>
      </c>
      <c r="C102" s="120">
        <v>0</v>
      </c>
      <c r="D102" s="120">
        <v>0</v>
      </c>
      <c r="E102" s="121">
        <v>21</v>
      </c>
      <c r="F102" s="122">
        <v>13</v>
      </c>
      <c r="G102" s="121">
        <v>2</v>
      </c>
      <c r="H102" s="122">
        <v>54</v>
      </c>
      <c r="I102" s="121">
        <v>20</v>
      </c>
      <c r="J102" s="122">
        <v>1</v>
      </c>
      <c r="K102" s="121">
        <v>2</v>
      </c>
      <c r="L102" s="122">
        <v>24</v>
      </c>
      <c r="M102" s="127"/>
      <c r="N102" s="123">
        <f t="shared" si="6"/>
        <v>137</v>
      </c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</row>
    <row r="103" spans="2:28" ht="13.5" customHeight="1">
      <c r="B103" s="67" t="s">
        <v>15</v>
      </c>
      <c r="C103" s="120">
        <v>0</v>
      </c>
      <c r="D103" s="120">
        <v>0</v>
      </c>
      <c r="E103" s="121">
        <v>26</v>
      </c>
      <c r="F103" s="122">
        <v>27</v>
      </c>
      <c r="G103" s="121">
        <v>1</v>
      </c>
      <c r="H103" s="122">
        <v>75</v>
      </c>
      <c r="I103" s="121">
        <v>21</v>
      </c>
      <c r="J103" s="122">
        <v>0</v>
      </c>
      <c r="K103" s="121">
        <v>0</v>
      </c>
      <c r="L103" s="122">
        <v>29</v>
      </c>
      <c r="M103" s="127"/>
      <c r="N103" s="123">
        <f t="shared" si="6"/>
        <v>179</v>
      </c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</row>
    <row r="104" spans="2:28" ht="13.5" customHeight="1">
      <c r="B104" s="67" t="s">
        <v>16</v>
      </c>
      <c r="C104" s="120">
        <v>0</v>
      </c>
      <c r="D104" s="120">
        <v>0</v>
      </c>
      <c r="E104" s="121">
        <v>13</v>
      </c>
      <c r="F104" s="122">
        <v>16</v>
      </c>
      <c r="G104" s="121">
        <v>1</v>
      </c>
      <c r="H104" s="122">
        <v>47</v>
      </c>
      <c r="I104" s="121">
        <v>16</v>
      </c>
      <c r="J104" s="122">
        <v>0</v>
      </c>
      <c r="K104" s="121">
        <v>0</v>
      </c>
      <c r="L104" s="122">
        <v>17</v>
      </c>
      <c r="M104" s="127"/>
      <c r="N104" s="123">
        <f t="shared" si="6"/>
        <v>110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</row>
    <row r="105" spans="2:28" ht="13.5" customHeight="1">
      <c r="B105" s="67" t="s">
        <v>20</v>
      </c>
      <c r="C105" s="120">
        <v>0</v>
      </c>
      <c r="D105" s="120">
        <v>0</v>
      </c>
      <c r="E105" s="121">
        <v>25</v>
      </c>
      <c r="F105" s="122">
        <v>19</v>
      </c>
      <c r="G105" s="121">
        <v>4</v>
      </c>
      <c r="H105" s="122">
        <v>48</v>
      </c>
      <c r="I105" s="121">
        <v>21</v>
      </c>
      <c r="J105" s="122">
        <v>1</v>
      </c>
      <c r="K105" s="121">
        <v>0</v>
      </c>
      <c r="L105" s="122">
        <v>19</v>
      </c>
      <c r="M105" s="127"/>
      <c r="N105" s="123">
        <f t="shared" si="6"/>
        <v>137</v>
      </c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</row>
    <row r="106" spans="2:28" ht="13.5" customHeight="1">
      <c r="B106" s="67" t="s">
        <v>21</v>
      </c>
      <c r="C106" s="120">
        <v>0</v>
      </c>
      <c r="D106" s="120">
        <v>0</v>
      </c>
      <c r="E106" s="121">
        <v>19</v>
      </c>
      <c r="F106" s="122">
        <v>24</v>
      </c>
      <c r="G106" s="121">
        <v>3</v>
      </c>
      <c r="H106" s="122">
        <v>47</v>
      </c>
      <c r="I106" s="121">
        <v>23</v>
      </c>
      <c r="J106" s="122">
        <v>0</v>
      </c>
      <c r="K106" s="121">
        <v>0</v>
      </c>
      <c r="L106" s="122">
        <v>16</v>
      </c>
      <c r="M106" s="127"/>
      <c r="N106" s="123">
        <f t="shared" si="6"/>
        <v>132</v>
      </c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</row>
    <row r="107" spans="2:28" ht="13.5" customHeight="1">
      <c r="B107" s="67" t="s">
        <v>22</v>
      </c>
      <c r="C107" s="120">
        <v>0</v>
      </c>
      <c r="D107" s="120">
        <v>0</v>
      </c>
      <c r="E107" s="121">
        <v>19</v>
      </c>
      <c r="F107" s="122">
        <v>16</v>
      </c>
      <c r="G107" s="121">
        <v>2</v>
      </c>
      <c r="H107" s="122">
        <v>30</v>
      </c>
      <c r="I107" s="121">
        <v>22</v>
      </c>
      <c r="J107" s="122">
        <v>0</v>
      </c>
      <c r="K107" s="121">
        <v>0</v>
      </c>
      <c r="L107" s="122">
        <v>13</v>
      </c>
      <c r="M107" s="127"/>
      <c r="N107" s="123">
        <f t="shared" si="6"/>
        <v>102</v>
      </c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</row>
    <row r="108" spans="2:28" ht="13.5" customHeight="1">
      <c r="B108" s="67" t="s">
        <v>23</v>
      </c>
      <c r="C108" s="120">
        <v>0</v>
      </c>
      <c r="D108" s="120">
        <v>0</v>
      </c>
      <c r="E108" s="121">
        <v>14</v>
      </c>
      <c r="F108" s="122">
        <v>16</v>
      </c>
      <c r="G108" s="121">
        <v>1</v>
      </c>
      <c r="H108" s="122">
        <v>38</v>
      </c>
      <c r="I108" s="121">
        <v>26</v>
      </c>
      <c r="J108" s="122">
        <v>0</v>
      </c>
      <c r="K108" s="121">
        <v>2</v>
      </c>
      <c r="L108" s="122">
        <v>13</v>
      </c>
      <c r="M108" s="127"/>
      <c r="N108" s="123">
        <f t="shared" si="6"/>
        <v>110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</row>
    <row r="109" spans="2:28" ht="13.5" customHeight="1">
      <c r="B109" s="67" t="s">
        <v>24</v>
      </c>
      <c r="C109" s="120">
        <v>0</v>
      </c>
      <c r="D109" s="120">
        <v>0</v>
      </c>
      <c r="E109" s="121">
        <v>16</v>
      </c>
      <c r="F109" s="122">
        <v>14</v>
      </c>
      <c r="G109" s="121">
        <v>1</v>
      </c>
      <c r="H109" s="122">
        <v>42</v>
      </c>
      <c r="I109" s="121">
        <v>25</v>
      </c>
      <c r="J109" s="122">
        <v>0</v>
      </c>
      <c r="K109" s="121">
        <v>3</v>
      </c>
      <c r="L109" s="122">
        <v>12</v>
      </c>
      <c r="M109" s="127"/>
      <c r="N109" s="123">
        <f t="shared" si="6"/>
        <v>113</v>
      </c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</row>
    <row r="110" spans="2:28" ht="13.5" customHeight="1">
      <c r="B110" s="67" t="s">
        <v>25</v>
      </c>
      <c r="C110" s="120">
        <v>0</v>
      </c>
      <c r="D110" s="120">
        <v>0</v>
      </c>
      <c r="E110" s="121">
        <v>22</v>
      </c>
      <c r="F110" s="122">
        <v>16</v>
      </c>
      <c r="G110" s="121">
        <v>2</v>
      </c>
      <c r="H110" s="122">
        <v>30</v>
      </c>
      <c r="I110" s="121">
        <v>15</v>
      </c>
      <c r="J110" s="122">
        <v>0</v>
      </c>
      <c r="K110" s="121">
        <v>1</v>
      </c>
      <c r="L110" s="122">
        <v>11</v>
      </c>
      <c r="M110" s="127"/>
      <c r="N110" s="123">
        <f t="shared" si="6"/>
        <v>97</v>
      </c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</row>
    <row r="111" spans="2:28" ht="13.5" customHeight="1">
      <c r="B111" s="67" t="s">
        <v>26</v>
      </c>
      <c r="C111" s="120">
        <v>0</v>
      </c>
      <c r="D111" s="120">
        <v>0</v>
      </c>
      <c r="E111" s="121">
        <v>17</v>
      </c>
      <c r="F111" s="122">
        <v>18</v>
      </c>
      <c r="G111" s="121">
        <v>2</v>
      </c>
      <c r="H111" s="122">
        <v>32</v>
      </c>
      <c r="I111" s="121">
        <v>14</v>
      </c>
      <c r="J111" s="122">
        <v>0</v>
      </c>
      <c r="K111" s="121">
        <v>1</v>
      </c>
      <c r="L111" s="122">
        <v>8</v>
      </c>
      <c r="M111" s="127"/>
      <c r="N111" s="123">
        <f t="shared" si="6"/>
        <v>92</v>
      </c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</row>
    <row r="112" spans="2:28" ht="13.5" customHeight="1" thickBot="1">
      <c r="B112" s="67" t="s">
        <v>27</v>
      </c>
      <c r="C112" s="120">
        <v>0</v>
      </c>
      <c r="D112" s="120">
        <v>0</v>
      </c>
      <c r="E112" s="121">
        <v>13</v>
      </c>
      <c r="F112" s="122">
        <v>20</v>
      </c>
      <c r="G112" s="121">
        <v>1</v>
      </c>
      <c r="H112" s="122">
        <v>37</v>
      </c>
      <c r="I112" s="121">
        <v>9</v>
      </c>
      <c r="J112" s="122">
        <v>0</v>
      </c>
      <c r="K112" s="121">
        <v>0</v>
      </c>
      <c r="L112" s="122">
        <v>11</v>
      </c>
      <c r="M112" s="127"/>
      <c r="N112" s="123">
        <f t="shared" si="6"/>
        <v>91</v>
      </c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</row>
    <row r="113" spans="2:28" ht="13.5" customHeight="1" thickTop="1" thickBot="1">
      <c r="B113" s="69">
        <v>2013</v>
      </c>
      <c r="C113" s="116"/>
      <c r="D113" s="116"/>
      <c r="E113" s="134"/>
      <c r="F113" s="135"/>
      <c r="G113" s="124"/>
      <c r="H113" s="135"/>
      <c r="I113" s="134"/>
      <c r="J113" s="135"/>
      <c r="K113" s="134"/>
      <c r="L113" s="135"/>
      <c r="M113" s="124"/>
      <c r="N113" s="136"/>
      <c r="O113" s="46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</row>
    <row r="114" spans="2:28" ht="13.5" customHeight="1" thickTop="1">
      <c r="B114" s="67" t="s">
        <v>13</v>
      </c>
      <c r="C114" s="120">
        <v>0</v>
      </c>
      <c r="D114" s="120">
        <v>0</v>
      </c>
      <c r="E114" s="127">
        <v>27</v>
      </c>
      <c r="F114" s="120">
        <v>14</v>
      </c>
      <c r="G114" s="121">
        <v>1</v>
      </c>
      <c r="H114" s="120">
        <v>24</v>
      </c>
      <c r="I114" s="127">
        <v>9</v>
      </c>
      <c r="J114" s="120">
        <v>0</v>
      </c>
      <c r="K114" s="127">
        <v>0</v>
      </c>
      <c r="L114" s="120">
        <v>11</v>
      </c>
      <c r="M114" s="127"/>
      <c r="N114" s="137">
        <f t="shared" ref="N114:N125" si="7">SUM(C114:L114)</f>
        <v>86</v>
      </c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</row>
    <row r="115" spans="2:28" ht="13.5" customHeight="1">
      <c r="B115" s="67" t="s">
        <v>14</v>
      </c>
      <c r="C115" s="120">
        <v>0</v>
      </c>
      <c r="D115" s="120">
        <v>0</v>
      </c>
      <c r="E115" s="127">
        <v>14</v>
      </c>
      <c r="F115" s="120">
        <v>17</v>
      </c>
      <c r="G115" s="121">
        <v>3</v>
      </c>
      <c r="H115" s="120">
        <v>26</v>
      </c>
      <c r="I115" s="127">
        <v>18</v>
      </c>
      <c r="J115" s="120">
        <v>3</v>
      </c>
      <c r="K115" s="127">
        <v>1</v>
      </c>
      <c r="L115" s="120">
        <v>6</v>
      </c>
      <c r="M115" s="127"/>
      <c r="N115" s="137">
        <f t="shared" si="7"/>
        <v>88</v>
      </c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</row>
    <row r="116" spans="2:28" ht="13.5" customHeight="1">
      <c r="B116" s="67" t="s">
        <v>15</v>
      </c>
      <c r="C116" s="120">
        <v>0</v>
      </c>
      <c r="D116" s="120">
        <v>0</v>
      </c>
      <c r="E116" s="127">
        <v>29</v>
      </c>
      <c r="F116" s="120">
        <v>17</v>
      </c>
      <c r="G116" s="121">
        <v>0</v>
      </c>
      <c r="H116" s="120">
        <v>29</v>
      </c>
      <c r="I116" s="127">
        <v>11</v>
      </c>
      <c r="J116" s="120">
        <v>0</v>
      </c>
      <c r="K116" s="127">
        <v>1</v>
      </c>
      <c r="L116" s="120">
        <v>14</v>
      </c>
      <c r="M116" s="127"/>
      <c r="N116" s="137">
        <f t="shared" si="7"/>
        <v>101</v>
      </c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</row>
    <row r="117" spans="2:28" ht="13.5" customHeight="1">
      <c r="B117" s="67" t="s">
        <v>16</v>
      </c>
      <c r="C117" s="120">
        <v>0</v>
      </c>
      <c r="D117" s="120">
        <v>0</v>
      </c>
      <c r="E117" s="127">
        <v>27</v>
      </c>
      <c r="F117" s="120">
        <v>20</v>
      </c>
      <c r="G117" s="121">
        <v>1</v>
      </c>
      <c r="H117" s="120">
        <v>34</v>
      </c>
      <c r="I117" s="127">
        <v>9</v>
      </c>
      <c r="J117" s="120">
        <v>1</v>
      </c>
      <c r="K117" s="127">
        <v>3</v>
      </c>
      <c r="L117" s="120">
        <v>8</v>
      </c>
      <c r="M117" s="127"/>
      <c r="N117" s="137">
        <f t="shared" si="7"/>
        <v>103</v>
      </c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</row>
    <row r="118" spans="2:28" ht="13.5" customHeight="1">
      <c r="B118" s="67" t="s">
        <v>20</v>
      </c>
      <c r="C118" s="120">
        <v>0</v>
      </c>
      <c r="D118" s="120">
        <v>0</v>
      </c>
      <c r="E118" s="127">
        <v>24</v>
      </c>
      <c r="F118" s="120">
        <v>25</v>
      </c>
      <c r="G118" s="121">
        <v>2</v>
      </c>
      <c r="H118" s="120">
        <v>29</v>
      </c>
      <c r="I118" s="127">
        <v>11</v>
      </c>
      <c r="J118" s="120">
        <v>0</v>
      </c>
      <c r="K118" s="127">
        <v>2</v>
      </c>
      <c r="L118" s="120">
        <v>8</v>
      </c>
      <c r="M118" s="127"/>
      <c r="N118" s="137">
        <f t="shared" si="7"/>
        <v>101</v>
      </c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</row>
    <row r="119" spans="2:28" ht="13.5" customHeight="1">
      <c r="B119" s="67" t="s">
        <v>21</v>
      </c>
      <c r="C119" s="120">
        <v>0</v>
      </c>
      <c r="D119" s="120">
        <v>0</v>
      </c>
      <c r="E119" s="127">
        <v>18</v>
      </c>
      <c r="F119" s="120">
        <v>14</v>
      </c>
      <c r="G119" s="121">
        <v>0</v>
      </c>
      <c r="H119" s="120">
        <v>22</v>
      </c>
      <c r="I119" s="127">
        <v>13</v>
      </c>
      <c r="J119" s="120">
        <v>0</v>
      </c>
      <c r="K119" s="127">
        <v>0</v>
      </c>
      <c r="L119" s="120">
        <v>8</v>
      </c>
      <c r="M119" s="127"/>
      <c r="N119" s="137">
        <f t="shared" si="7"/>
        <v>75</v>
      </c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</row>
    <row r="120" spans="2:28" ht="13.5" customHeight="1">
      <c r="B120" s="67" t="s">
        <v>22</v>
      </c>
      <c r="C120" s="120">
        <v>0</v>
      </c>
      <c r="D120" s="120">
        <v>0</v>
      </c>
      <c r="E120" s="127">
        <v>13</v>
      </c>
      <c r="F120" s="120">
        <v>14</v>
      </c>
      <c r="G120" s="121">
        <v>0</v>
      </c>
      <c r="H120" s="120">
        <v>28</v>
      </c>
      <c r="I120" s="127">
        <v>16</v>
      </c>
      <c r="J120" s="120">
        <v>0</v>
      </c>
      <c r="K120" s="127">
        <v>1</v>
      </c>
      <c r="L120" s="120">
        <v>8</v>
      </c>
      <c r="M120" s="127"/>
      <c r="N120" s="137">
        <f t="shared" si="7"/>
        <v>80</v>
      </c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</row>
    <row r="121" spans="2:28" ht="13.5" customHeight="1">
      <c r="B121" s="67" t="s">
        <v>23</v>
      </c>
      <c r="C121" s="120">
        <v>0</v>
      </c>
      <c r="D121" s="120">
        <v>0</v>
      </c>
      <c r="E121" s="127">
        <v>16</v>
      </c>
      <c r="F121" s="120">
        <v>7</v>
      </c>
      <c r="G121" s="121">
        <v>1</v>
      </c>
      <c r="H121" s="120">
        <v>25</v>
      </c>
      <c r="I121" s="127">
        <v>20</v>
      </c>
      <c r="J121" s="120">
        <v>1</v>
      </c>
      <c r="K121" s="127">
        <v>3</v>
      </c>
      <c r="L121" s="120">
        <v>7</v>
      </c>
      <c r="M121" s="127"/>
      <c r="N121" s="137">
        <f t="shared" si="7"/>
        <v>80</v>
      </c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</row>
    <row r="122" spans="2:28" ht="13.5" customHeight="1">
      <c r="B122" s="67" t="s">
        <v>24</v>
      </c>
      <c r="C122" s="120">
        <v>0</v>
      </c>
      <c r="D122" s="120">
        <v>0</v>
      </c>
      <c r="E122" s="127">
        <v>18</v>
      </c>
      <c r="F122" s="120">
        <v>12</v>
      </c>
      <c r="G122" s="121">
        <v>2</v>
      </c>
      <c r="H122" s="120">
        <v>28</v>
      </c>
      <c r="I122" s="127">
        <v>11</v>
      </c>
      <c r="J122" s="120">
        <v>1</v>
      </c>
      <c r="K122" s="127">
        <v>2</v>
      </c>
      <c r="L122" s="120">
        <v>12</v>
      </c>
      <c r="M122" s="127"/>
      <c r="N122" s="137">
        <f t="shared" si="7"/>
        <v>86</v>
      </c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</row>
    <row r="123" spans="2:28" ht="13.5" customHeight="1">
      <c r="B123" s="67" t="s">
        <v>25</v>
      </c>
      <c r="C123" s="120">
        <v>0</v>
      </c>
      <c r="D123" s="120">
        <v>0</v>
      </c>
      <c r="E123" s="127">
        <v>20</v>
      </c>
      <c r="F123" s="120">
        <v>20</v>
      </c>
      <c r="G123" s="121">
        <v>1</v>
      </c>
      <c r="H123" s="120">
        <v>37</v>
      </c>
      <c r="I123" s="127">
        <v>14</v>
      </c>
      <c r="J123" s="120">
        <v>0</v>
      </c>
      <c r="K123" s="127">
        <v>3</v>
      </c>
      <c r="L123" s="120">
        <v>13</v>
      </c>
      <c r="M123" s="127"/>
      <c r="N123" s="137">
        <f t="shared" si="7"/>
        <v>108</v>
      </c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</row>
    <row r="124" spans="2:28" ht="13.5" customHeight="1">
      <c r="B124" s="67" t="s">
        <v>26</v>
      </c>
      <c r="C124" s="120">
        <v>0</v>
      </c>
      <c r="D124" s="120">
        <v>0</v>
      </c>
      <c r="E124" s="127">
        <v>30</v>
      </c>
      <c r="F124" s="120">
        <v>10</v>
      </c>
      <c r="G124" s="121">
        <v>0</v>
      </c>
      <c r="H124" s="120">
        <v>21</v>
      </c>
      <c r="I124" s="127">
        <v>17</v>
      </c>
      <c r="J124" s="120">
        <v>0</v>
      </c>
      <c r="K124" s="127">
        <v>2</v>
      </c>
      <c r="L124" s="120">
        <v>4</v>
      </c>
      <c r="M124" s="127"/>
      <c r="N124" s="137">
        <f t="shared" si="7"/>
        <v>84</v>
      </c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</row>
    <row r="125" spans="2:28" ht="13.5" customHeight="1" thickBot="1">
      <c r="B125" s="67" t="s">
        <v>27</v>
      </c>
      <c r="C125" s="120">
        <v>0</v>
      </c>
      <c r="D125" s="120">
        <v>0</v>
      </c>
      <c r="E125" s="127">
        <v>8</v>
      </c>
      <c r="F125" s="120">
        <v>12</v>
      </c>
      <c r="G125" s="121">
        <v>1</v>
      </c>
      <c r="H125" s="120">
        <v>19</v>
      </c>
      <c r="I125" s="127">
        <v>8</v>
      </c>
      <c r="J125" s="120">
        <v>0</v>
      </c>
      <c r="K125" s="127">
        <v>1</v>
      </c>
      <c r="L125" s="120">
        <v>4</v>
      </c>
      <c r="M125" s="127"/>
      <c r="N125" s="137">
        <f t="shared" si="7"/>
        <v>53</v>
      </c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</row>
    <row r="126" spans="2:28" ht="13.5" customHeight="1" thickTop="1" thickBot="1">
      <c r="B126" s="69">
        <v>2014</v>
      </c>
      <c r="C126" s="116"/>
      <c r="D126" s="116"/>
      <c r="E126" s="134"/>
      <c r="F126" s="135"/>
      <c r="G126" s="124"/>
      <c r="H126" s="135"/>
      <c r="I126" s="134"/>
      <c r="J126" s="135"/>
      <c r="K126" s="134"/>
      <c r="L126" s="135"/>
      <c r="M126" s="124"/>
      <c r="N126" s="136"/>
      <c r="O126" s="46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</row>
    <row r="127" spans="2:28" ht="13.5" customHeight="1" thickTop="1">
      <c r="B127" s="67" t="s">
        <v>13</v>
      </c>
      <c r="C127" s="120">
        <v>0</v>
      </c>
      <c r="D127" s="120">
        <v>0</v>
      </c>
      <c r="E127" s="127">
        <v>15</v>
      </c>
      <c r="F127" s="120">
        <v>10</v>
      </c>
      <c r="G127" s="121">
        <v>0</v>
      </c>
      <c r="H127" s="120">
        <v>19</v>
      </c>
      <c r="I127" s="127">
        <v>8</v>
      </c>
      <c r="J127" s="120">
        <v>1</v>
      </c>
      <c r="K127" s="127">
        <v>3</v>
      </c>
      <c r="L127" s="120">
        <v>2</v>
      </c>
      <c r="M127" s="127"/>
      <c r="N127" s="137">
        <f t="shared" ref="N127:N138" si="8">SUM(C127:L127)</f>
        <v>58</v>
      </c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</row>
    <row r="128" spans="2:28" ht="13.5" customHeight="1">
      <c r="B128" s="67" t="s">
        <v>14</v>
      </c>
      <c r="C128" s="120">
        <v>0</v>
      </c>
      <c r="D128" s="120">
        <v>0</v>
      </c>
      <c r="E128" s="127">
        <v>12</v>
      </c>
      <c r="F128" s="120">
        <v>9</v>
      </c>
      <c r="G128" s="121">
        <v>2</v>
      </c>
      <c r="H128" s="120">
        <v>15</v>
      </c>
      <c r="I128" s="127">
        <v>19</v>
      </c>
      <c r="J128" s="120">
        <v>0</v>
      </c>
      <c r="K128" s="127">
        <v>1</v>
      </c>
      <c r="L128" s="120">
        <v>3</v>
      </c>
      <c r="M128" s="127"/>
      <c r="N128" s="137">
        <f t="shared" si="8"/>
        <v>61</v>
      </c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</row>
    <row r="129" spans="2:28" ht="13.5" customHeight="1">
      <c r="B129" s="67" t="s">
        <v>15</v>
      </c>
      <c r="C129" s="120">
        <v>0</v>
      </c>
      <c r="D129" s="120">
        <v>0</v>
      </c>
      <c r="E129" s="127">
        <v>23</v>
      </c>
      <c r="F129" s="120">
        <v>17</v>
      </c>
      <c r="G129" s="121">
        <v>2</v>
      </c>
      <c r="H129" s="120">
        <v>26</v>
      </c>
      <c r="I129" s="127">
        <v>25</v>
      </c>
      <c r="J129" s="120">
        <v>1</v>
      </c>
      <c r="K129" s="127">
        <v>1</v>
      </c>
      <c r="L129" s="120">
        <v>4</v>
      </c>
      <c r="M129" s="127"/>
      <c r="N129" s="137">
        <f t="shared" si="8"/>
        <v>99</v>
      </c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</row>
    <row r="130" spans="2:28" ht="13.5" customHeight="1">
      <c r="B130" s="67" t="s">
        <v>16</v>
      </c>
      <c r="C130" s="120">
        <v>0</v>
      </c>
      <c r="D130" s="120">
        <v>0</v>
      </c>
      <c r="E130" s="127">
        <v>13</v>
      </c>
      <c r="F130" s="120">
        <v>10</v>
      </c>
      <c r="G130" s="121">
        <v>1</v>
      </c>
      <c r="H130" s="120">
        <v>29</v>
      </c>
      <c r="I130" s="127">
        <v>10</v>
      </c>
      <c r="J130" s="120">
        <v>1</v>
      </c>
      <c r="K130" s="127">
        <v>1</v>
      </c>
      <c r="L130" s="120">
        <v>4</v>
      </c>
      <c r="M130" s="127"/>
      <c r="N130" s="137">
        <f t="shared" si="8"/>
        <v>69</v>
      </c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</row>
    <row r="131" spans="2:28" ht="13.5" customHeight="1">
      <c r="B131" s="67" t="s">
        <v>20</v>
      </c>
      <c r="C131" s="120">
        <v>0</v>
      </c>
      <c r="D131" s="120">
        <v>0</v>
      </c>
      <c r="E131" s="127">
        <v>21</v>
      </c>
      <c r="F131" s="120">
        <v>11</v>
      </c>
      <c r="G131" s="121">
        <v>0</v>
      </c>
      <c r="H131" s="120">
        <v>18</v>
      </c>
      <c r="I131" s="127">
        <v>13</v>
      </c>
      <c r="J131" s="120">
        <v>0</v>
      </c>
      <c r="K131" s="127">
        <v>1</v>
      </c>
      <c r="L131" s="120">
        <v>4</v>
      </c>
      <c r="M131" s="127"/>
      <c r="N131" s="137">
        <f t="shared" si="8"/>
        <v>68</v>
      </c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</row>
    <row r="132" spans="2:28" ht="13.5" customHeight="1">
      <c r="B132" s="67" t="s">
        <v>21</v>
      </c>
      <c r="C132" s="120">
        <v>0</v>
      </c>
      <c r="D132" s="120">
        <v>0</v>
      </c>
      <c r="E132" s="127">
        <v>21</v>
      </c>
      <c r="F132" s="120">
        <v>11</v>
      </c>
      <c r="G132" s="121">
        <v>2</v>
      </c>
      <c r="H132" s="120">
        <v>20</v>
      </c>
      <c r="I132" s="127">
        <v>14</v>
      </c>
      <c r="J132" s="120">
        <v>0</v>
      </c>
      <c r="K132" s="127">
        <v>2</v>
      </c>
      <c r="L132" s="120">
        <v>5</v>
      </c>
      <c r="M132" s="127"/>
      <c r="N132" s="137">
        <f t="shared" si="8"/>
        <v>75</v>
      </c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</row>
    <row r="133" spans="2:28" ht="13.5" customHeight="1">
      <c r="B133" s="67" t="s">
        <v>22</v>
      </c>
      <c r="C133" s="120">
        <v>0</v>
      </c>
      <c r="D133" s="120">
        <v>0</v>
      </c>
      <c r="E133" s="127">
        <v>28</v>
      </c>
      <c r="F133" s="120">
        <v>12</v>
      </c>
      <c r="G133" s="121">
        <v>0</v>
      </c>
      <c r="H133" s="120">
        <v>40</v>
      </c>
      <c r="I133" s="127">
        <v>16</v>
      </c>
      <c r="J133" s="120">
        <v>0</v>
      </c>
      <c r="K133" s="127">
        <v>1</v>
      </c>
      <c r="L133" s="120">
        <v>5</v>
      </c>
      <c r="M133" s="127"/>
      <c r="N133" s="137">
        <f t="shared" si="8"/>
        <v>102</v>
      </c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</row>
    <row r="134" spans="2:28" ht="13.5" customHeight="1">
      <c r="B134" s="67" t="s">
        <v>23</v>
      </c>
      <c r="C134" s="120">
        <v>0</v>
      </c>
      <c r="D134" s="120">
        <v>0</v>
      </c>
      <c r="E134" s="127">
        <v>16</v>
      </c>
      <c r="F134" s="120">
        <v>16</v>
      </c>
      <c r="G134" s="121">
        <v>1</v>
      </c>
      <c r="H134" s="120">
        <v>33</v>
      </c>
      <c r="I134" s="127">
        <v>17</v>
      </c>
      <c r="J134" s="120">
        <v>0</v>
      </c>
      <c r="K134" s="127">
        <v>3</v>
      </c>
      <c r="L134" s="120">
        <v>3</v>
      </c>
      <c r="M134" s="127"/>
      <c r="N134" s="137">
        <f t="shared" si="8"/>
        <v>89</v>
      </c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</row>
    <row r="135" spans="2:28" ht="13.5" customHeight="1">
      <c r="B135" s="67" t="s">
        <v>24</v>
      </c>
      <c r="C135" s="120">
        <v>0</v>
      </c>
      <c r="D135" s="120">
        <v>0</v>
      </c>
      <c r="E135" s="127">
        <v>25</v>
      </c>
      <c r="F135" s="120">
        <v>17</v>
      </c>
      <c r="G135" s="121">
        <v>2</v>
      </c>
      <c r="H135" s="120">
        <v>31</v>
      </c>
      <c r="I135" s="127">
        <v>18</v>
      </c>
      <c r="J135" s="120">
        <v>0</v>
      </c>
      <c r="K135" s="127">
        <v>2</v>
      </c>
      <c r="L135" s="120">
        <v>4</v>
      </c>
      <c r="M135" s="127"/>
      <c r="N135" s="137">
        <f t="shared" si="8"/>
        <v>99</v>
      </c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</row>
    <row r="136" spans="2:28" ht="13.5" customHeight="1">
      <c r="B136" s="67" t="s">
        <v>25</v>
      </c>
      <c r="C136" s="120">
        <v>0</v>
      </c>
      <c r="D136" s="120">
        <v>0</v>
      </c>
      <c r="E136" s="127">
        <v>20</v>
      </c>
      <c r="F136" s="120">
        <v>16</v>
      </c>
      <c r="G136" s="121">
        <v>5</v>
      </c>
      <c r="H136" s="120">
        <v>37</v>
      </c>
      <c r="I136" s="127">
        <v>14</v>
      </c>
      <c r="J136" s="120">
        <v>0</v>
      </c>
      <c r="K136" s="127">
        <v>2</v>
      </c>
      <c r="L136" s="120">
        <v>1</v>
      </c>
      <c r="M136" s="127"/>
      <c r="N136" s="137">
        <f t="shared" si="8"/>
        <v>95</v>
      </c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</row>
    <row r="137" spans="2:28" ht="13.5" customHeight="1">
      <c r="B137" s="67" t="s">
        <v>26</v>
      </c>
      <c r="C137" s="120">
        <v>0</v>
      </c>
      <c r="D137" s="120">
        <v>0</v>
      </c>
      <c r="E137" s="127">
        <v>27</v>
      </c>
      <c r="F137" s="120">
        <v>4</v>
      </c>
      <c r="G137" s="121">
        <v>0</v>
      </c>
      <c r="H137" s="120">
        <v>24</v>
      </c>
      <c r="I137" s="127">
        <v>10</v>
      </c>
      <c r="J137" s="120">
        <v>0</v>
      </c>
      <c r="K137" s="127">
        <v>1</v>
      </c>
      <c r="L137" s="120">
        <v>5</v>
      </c>
      <c r="M137" s="127"/>
      <c r="N137" s="137">
        <f t="shared" si="8"/>
        <v>71</v>
      </c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</row>
    <row r="138" spans="2:28" ht="13.5" customHeight="1" thickBot="1">
      <c r="B138" s="67" t="s">
        <v>27</v>
      </c>
      <c r="C138" s="120">
        <v>0</v>
      </c>
      <c r="D138" s="120">
        <v>0</v>
      </c>
      <c r="E138" s="127">
        <v>21</v>
      </c>
      <c r="F138" s="120">
        <v>20</v>
      </c>
      <c r="G138" s="121">
        <v>3</v>
      </c>
      <c r="H138" s="120">
        <v>24</v>
      </c>
      <c r="I138" s="127">
        <v>12</v>
      </c>
      <c r="J138" s="120">
        <v>0</v>
      </c>
      <c r="K138" s="127">
        <v>3</v>
      </c>
      <c r="L138" s="120">
        <v>1</v>
      </c>
      <c r="M138" s="127"/>
      <c r="N138" s="137">
        <f t="shared" si="8"/>
        <v>84</v>
      </c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</row>
    <row r="139" spans="2:28" ht="13.5" customHeight="1" thickTop="1" thickBot="1">
      <c r="B139" s="69">
        <v>2015</v>
      </c>
      <c r="C139" s="116"/>
      <c r="D139" s="116"/>
      <c r="E139" s="134"/>
      <c r="F139" s="135"/>
      <c r="G139" s="124"/>
      <c r="H139" s="135"/>
      <c r="I139" s="134"/>
      <c r="J139" s="135"/>
      <c r="K139" s="134"/>
      <c r="L139" s="135"/>
      <c r="M139" s="124"/>
      <c r="N139" s="136"/>
      <c r="O139" s="46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</row>
    <row r="140" spans="2:28" ht="13.5" customHeight="1" thickTop="1">
      <c r="B140" s="67" t="s">
        <v>13</v>
      </c>
      <c r="C140" s="120">
        <v>0</v>
      </c>
      <c r="D140" s="120">
        <v>0</v>
      </c>
      <c r="E140" s="127">
        <v>19</v>
      </c>
      <c r="F140" s="120">
        <v>6</v>
      </c>
      <c r="G140" s="121">
        <v>1</v>
      </c>
      <c r="H140" s="120">
        <v>20</v>
      </c>
      <c r="I140" s="127">
        <v>14</v>
      </c>
      <c r="J140" s="120">
        <v>0</v>
      </c>
      <c r="K140" s="127">
        <v>4</v>
      </c>
      <c r="L140" s="120">
        <v>3</v>
      </c>
      <c r="M140" s="127"/>
      <c r="N140" s="137">
        <f t="shared" ref="N140:N151" si="9">SUM(C140:L140)</f>
        <v>67</v>
      </c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</row>
    <row r="141" spans="2:28" ht="13.5" customHeight="1">
      <c r="B141" s="67" t="s">
        <v>14</v>
      </c>
      <c r="C141" s="120">
        <v>0</v>
      </c>
      <c r="D141" s="120">
        <v>0</v>
      </c>
      <c r="E141" s="127">
        <v>21</v>
      </c>
      <c r="F141" s="120">
        <v>12</v>
      </c>
      <c r="G141" s="121">
        <v>2</v>
      </c>
      <c r="H141" s="120">
        <v>23</v>
      </c>
      <c r="I141" s="127">
        <v>15</v>
      </c>
      <c r="J141" s="120">
        <v>0</v>
      </c>
      <c r="K141" s="127">
        <v>0</v>
      </c>
      <c r="L141" s="120">
        <v>3</v>
      </c>
      <c r="M141" s="127"/>
      <c r="N141" s="137">
        <f t="shared" si="9"/>
        <v>76</v>
      </c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</row>
    <row r="142" spans="2:28" ht="13.5" customHeight="1">
      <c r="B142" s="67" t="s">
        <v>15</v>
      </c>
      <c r="C142" s="120">
        <v>0</v>
      </c>
      <c r="D142" s="120">
        <v>0</v>
      </c>
      <c r="E142" s="127">
        <v>25</v>
      </c>
      <c r="F142" s="120">
        <v>16</v>
      </c>
      <c r="G142" s="121">
        <v>2</v>
      </c>
      <c r="H142" s="120">
        <v>19</v>
      </c>
      <c r="I142" s="127">
        <v>24</v>
      </c>
      <c r="J142" s="120">
        <v>0</v>
      </c>
      <c r="K142" s="127">
        <v>1</v>
      </c>
      <c r="L142" s="120">
        <v>6</v>
      </c>
      <c r="M142" s="127"/>
      <c r="N142" s="137">
        <f t="shared" si="9"/>
        <v>93</v>
      </c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</row>
    <row r="143" spans="2:28" ht="13.5" customHeight="1">
      <c r="B143" s="67" t="s">
        <v>16</v>
      </c>
      <c r="C143" s="120">
        <v>0</v>
      </c>
      <c r="D143" s="120">
        <v>0</v>
      </c>
      <c r="E143" s="127">
        <v>20</v>
      </c>
      <c r="F143" s="120">
        <v>12</v>
      </c>
      <c r="G143" s="121">
        <v>2</v>
      </c>
      <c r="H143" s="120">
        <v>22</v>
      </c>
      <c r="I143" s="127">
        <v>19</v>
      </c>
      <c r="J143" s="120">
        <v>2</v>
      </c>
      <c r="K143" s="127">
        <v>0</v>
      </c>
      <c r="L143" s="120">
        <v>5</v>
      </c>
      <c r="M143" s="127"/>
      <c r="N143" s="137">
        <f t="shared" si="9"/>
        <v>82</v>
      </c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</row>
    <row r="144" spans="2:28" ht="13.5" customHeight="1">
      <c r="B144" s="67" t="s">
        <v>20</v>
      </c>
      <c r="C144" s="120">
        <v>0</v>
      </c>
      <c r="D144" s="120">
        <v>0</v>
      </c>
      <c r="E144" s="127">
        <v>25</v>
      </c>
      <c r="F144" s="120">
        <v>21</v>
      </c>
      <c r="G144" s="121">
        <v>1</v>
      </c>
      <c r="H144" s="120">
        <v>21</v>
      </c>
      <c r="I144" s="127">
        <v>13</v>
      </c>
      <c r="J144" s="120">
        <v>0</v>
      </c>
      <c r="K144" s="127">
        <v>5</v>
      </c>
      <c r="L144" s="120">
        <v>7</v>
      </c>
      <c r="M144" s="127"/>
      <c r="N144" s="137">
        <f t="shared" si="9"/>
        <v>93</v>
      </c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</row>
    <row r="145" spans="2:28" ht="13.5" customHeight="1">
      <c r="B145" s="67" t="s">
        <v>21</v>
      </c>
      <c r="C145" s="120">
        <v>0</v>
      </c>
      <c r="D145" s="120">
        <v>0</v>
      </c>
      <c r="E145" s="127">
        <v>25</v>
      </c>
      <c r="F145" s="120">
        <v>14</v>
      </c>
      <c r="G145" s="121">
        <v>0</v>
      </c>
      <c r="H145" s="120">
        <v>23</v>
      </c>
      <c r="I145" s="127">
        <v>15</v>
      </c>
      <c r="J145" s="120">
        <v>0</v>
      </c>
      <c r="K145" s="127">
        <v>1</v>
      </c>
      <c r="L145" s="120">
        <v>4</v>
      </c>
      <c r="M145" s="127"/>
      <c r="N145" s="137">
        <f t="shared" si="9"/>
        <v>82</v>
      </c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</row>
    <row r="146" spans="2:28" ht="13.5" customHeight="1">
      <c r="B146" s="67" t="s">
        <v>22</v>
      </c>
      <c r="C146" s="120">
        <v>0</v>
      </c>
      <c r="D146" s="120">
        <v>0</v>
      </c>
      <c r="E146" s="127">
        <v>22</v>
      </c>
      <c r="F146" s="120">
        <v>22</v>
      </c>
      <c r="G146" s="121">
        <v>0</v>
      </c>
      <c r="H146" s="120">
        <v>23</v>
      </c>
      <c r="I146" s="127">
        <v>16</v>
      </c>
      <c r="J146" s="120">
        <v>0</v>
      </c>
      <c r="K146" s="127">
        <v>1</v>
      </c>
      <c r="L146" s="120">
        <v>1</v>
      </c>
      <c r="M146" s="127"/>
      <c r="N146" s="137">
        <f t="shared" si="9"/>
        <v>85</v>
      </c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</row>
    <row r="147" spans="2:28" ht="13.5" customHeight="1">
      <c r="B147" s="67" t="s">
        <v>23</v>
      </c>
      <c r="C147" s="120">
        <v>0</v>
      </c>
      <c r="D147" s="120">
        <v>0</v>
      </c>
      <c r="E147" s="127">
        <v>24</v>
      </c>
      <c r="F147" s="120">
        <v>26</v>
      </c>
      <c r="G147" s="121">
        <v>3</v>
      </c>
      <c r="H147" s="120">
        <v>25</v>
      </c>
      <c r="I147" s="127">
        <v>13</v>
      </c>
      <c r="J147" s="120">
        <v>0</v>
      </c>
      <c r="K147" s="127">
        <v>0</v>
      </c>
      <c r="L147" s="120">
        <v>7</v>
      </c>
      <c r="M147" s="127"/>
      <c r="N147" s="137">
        <f t="shared" si="9"/>
        <v>98</v>
      </c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</row>
    <row r="148" spans="2:28" ht="13.5" customHeight="1">
      <c r="B148" s="67" t="s">
        <v>24</v>
      </c>
      <c r="C148" s="120">
        <v>0</v>
      </c>
      <c r="D148" s="120">
        <v>0</v>
      </c>
      <c r="E148" s="127">
        <v>21</v>
      </c>
      <c r="F148" s="120">
        <v>20</v>
      </c>
      <c r="G148" s="121">
        <v>0</v>
      </c>
      <c r="H148" s="120">
        <v>23</v>
      </c>
      <c r="I148" s="127">
        <v>13</v>
      </c>
      <c r="J148" s="120">
        <v>0</v>
      </c>
      <c r="K148" s="127">
        <v>3</v>
      </c>
      <c r="L148" s="120">
        <v>7</v>
      </c>
      <c r="M148" s="127"/>
      <c r="N148" s="137">
        <f t="shared" si="9"/>
        <v>87</v>
      </c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</row>
    <row r="149" spans="2:28" ht="13.5" customHeight="1">
      <c r="B149" s="67" t="s">
        <v>25</v>
      </c>
      <c r="C149" s="120">
        <v>0</v>
      </c>
      <c r="D149" s="120">
        <v>0</v>
      </c>
      <c r="E149" s="127">
        <v>19</v>
      </c>
      <c r="F149" s="120">
        <v>29</v>
      </c>
      <c r="G149" s="121">
        <v>3</v>
      </c>
      <c r="H149" s="120">
        <v>18</v>
      </c>
      <c r="I149" s="127">
        <v>15</v>
      </c>
      <c r="J149" s="120">
        <v>0</v>
      </c>
      <c r="K149" s="127">
        <v>1</v>
      </c>
      <c r="L149" s="120">
        <v>9</v>
      </c>
      <c r="M149" s="127"/>
      <c r="N149" s="137">
        <f t="shared" si="9"/>
        <v>94</v>
      </c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</row>
    <row r="150" spans="2:28" ht="13.5" customHeight="1">
      <c r="B150" s="67" t="s">
        <v>26</v>
      </c>
      <c r="C150" s="120">
        <v>0</v>
      </c>
      <c r="D150" s="120">
        <v>0</v>
      </c>
      <c r="E150" s="127">
        <v>18</v>
      </c>
      <c r="F150" s="120">
        <v>22</v>
      </c>
      <c r="G150" s="121">
        <v>0</v>
      </c>
      <c r="H150" s="120">
        <v>18</v>
      </c>
      <c r="I150" s="127">
        <v>26</v>
      </c>
      <c r="J150" s="120">
        <v>0</v>
      </c>
      <c r="K150" s="127">
        <v>0</v>
      </c>
      <c r="L150" s="120">
        <v>4</v>
      </c>
      <c r="M150" s="127"/>
      <c r="N150" s="137">
        <f t="shared" si="9"/>
        <v>88</v>
      </c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</row>
    <row r="151" spans="2:28" ht="13.5" customHeight="1" thickBot="1">
      <c r="B151" s="67" t="s">
        <v>27</v>
      </c>
      <c r="C151" s="120">
        <v>0</v>
      </c>
      <c r="D151" s="120">
        <v>0</v>
      </c>
      <c r="E151" s="127">
        <v>12</v>
      </c>
      <c r="F151" s="120">
        <v>12</v>
      </c>
      <c r="G151" s="121">
        <v>2</v>
      </c>
      <c r="H151" s="120">
        <v>25</v>
      </c>
      <c r="I151" s="127">
        <v>18</v>
      </c>
      <c r="J151" s="120">
        <v>0</v>
      </c>
      <c r="K151" s="127">
        <v>1</v>
      </c>
      <c r="L151" s="120">
        <v>9</v>
      </c>
      <c r="M151" s="127"/>
      <c r="N151" s="137">
        <f t="shared" si="9"/>
        <v>79</v>
      </c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</row>
    <row r="152" spans="2:28" ht="13.5" customHeight="1" thickTop="1" thickBot="1">
      <c r="B152" s="69">
        <v>2016</v>
      </c>
      <c r="C152" s="116"/>
      <c r="D152" s="116"/>
      <c r="E152" s="134"/>
      <c r="F152" s="135"/>
      <c r="G152" s="124"/>
      <c r="H152" s="135"/>
      <c r="I152" s="134"/>
      <c r="J152" s="135"/>
      <c r="K152" s="134"/>
      <c r="L152" s="135"/>
      <c r="M152" s="124"/>
      <c r="N152" s="136"/>
      <c r="O152" s="46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</row>
    <row r="153" spans="2:28" ht="13.5" customHeight="1" thickTop="1">
      <c r="B153" s="67" t="s">
        <v>13</v>
      </c>
      <c r="C153" s="120">
        <v>0</v>
      </c>
      <c r="D153" s="120">
        <v>0</v>
      </c>
      <c r="E153" s="127">
        <v>11</v>
      </c>
      <c r="F153" s="120">
        <v>12</v>
      </c>
      <c r="G153" s="121">
        <v>0</v>
      </c>
      <c r="H153" s="120">
        <v>16</v>
      </c>
      <c r="I153" s="127">
        <v>14</v>
      </c>
      <c r="J153" s="120">
        <v>0</v>
      </c>
      <c r="K153" s="127">
        <v>0</v>
      </c>
      <c r="L153" s="120">
        <v>3</v>
      </c>
      <c r="M153" s="127"/>
      <c r="N153" s="137">
        <f t="shared" ref="N153:N164" si="10">SUM(C153:L153)</f>
        <v>56</v>
      </c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</row>
    <row r="154" spans="2:28" ht="13.5" customHeight="1">
      <c r="B154" s="67" t="s">
        <v>14</v>
      </c>
      <c r="C154" s="120">
        <v>0</v>
      </c>
      <c r="D154" s="120">
        <v>0</v>
      </c>
      <c r="E154" s="127">
        <v>17</v>
      </c>
      <c r="F154" s="120">
        <v>17</v>
      </c>
      <c r="G154" s="121">
        <v>4</v>
      </c>
      <c r="H154" s="120">
        <v>18</v>
      </c>
      <c r="I154" s="127">
        <v>28</v>
      </c>
      <c r="J154" s="120">
        <v>0</v>
      </c>
      <c r="K154" s="127">
        <v>1</v>
      </c>
      <c r="L154" s="120">
        <v>3</v>
      </c>
      <c r="M154" s="127"/>
      <c r="N154" s="137">
        <f t="shared" si="10"/>
        <v>88</v>
      </c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</row>
    <row r="155" spans="2:28" ht="13.5" customHeight="1">
      <c r="B155" s="67" t="s">
        <v>15</v>
      </c>
      <c r="C155" s="120">
        <v>0</v>
      </c>
      <c r="D155" s="120">
        <v>0</v>
      </c>
      <c r="E155" s="127">
        <v>14</v>
      </c>
      <c r="F155" s="120">
        <v>23</v>
      </c>
      <c r="G155" s="121">
        <v>3</v>
      </c>
      <c r="H155" s="120">
        <v>26</v>
      </c>
      <c r="I155" s="127">
        <v>16</v>
      </c>
      <c r="J155" s="120">
        <v>0</v>
      </c>
      <c r="K155" s="127">
        <v>0</v>
      </c>
      <c r="L155" s="120">
        <v>8</v>
      </c>
      <c r="M155" s="127"/>
      <c r="N155" s="137">
        <f t="shared" si="10"/>
        <v>90</v>
      </c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</row>
    <row r="156" spans="2:28" ht="13.5" customHeight="1">
      <c r="B156" s="67" t="s">
        <v>16</v>
      </c>
      <c r="C156" s="120">
        <v>0</v>
      </c>
      <c r="D156" s="120">
        <v>0</v>
      </c>
      <c r="E156" s="127">
        <v>36</v>
      </c>
      <c r="F156" s="120">
        <v>24</v>
      </c>
      <c r="G156" s="121">
        <v>1</v>
      </c>
      <c r="H156" s="120">
        <v>34</v>
      </c>
      <c r="I156" s="127">
        <v>20</v>
      </c>
      <c r="J156" s="120">
        <v>0</v>
      </c>
      <c r="K156" s="127">
        <v>2</v>
      </c>
      <c r="L156" s="120">
        <v>7</v>
      </c>
      <c r="M156" s="127"/>
      <c r="N156" s="137">
        <f t="shared" si="10"/>
        <v>124</v>
      </c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</row>
    <row r="157" spans="2:28" ht="13.5" customHeight="1">
      <c r="B157" s="67" t="s">
        <v>20</v>
      </c>
      <c r="C157" s="120">
        <v>0</v>
      </c>
      <c r="D157" s="120">
        <v>0</v>
      </c>
      <c r="E157" s="127">
        <v>22</v>
      </c>
      <c r="F157" s="120">
        <v>15</v>
      </c>
      <c r="G157" s="121">
        <v>0</v>
      </c>
      <c r="H157" s="120">
        <v>21</v>
      </c>
      <c r="I157" s="127">
        <v>15</v>
      </c>
      <c r="J157" s="120">
        <v>0</v>
      </c>
      <c r="K157" s="127">
        <v>0</v>
      </c>
      <c r="L157" s="120">
        <v>3</v>
      </c>
      <c r="M157" s="127"/>
      <c r="N157" s="137">
        <f t="shared" si="10"/>
        <v>76</v>
      </c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</row>
    <row r="158" spans="2:28" ht="13.5" customHeight="1">
      <c r="B158" s="67" t="s">
        <v>21</v>
      </c>
      <c r="C158" s="120">
        <v>0</v>
      </c>
      <c r="D158" s="120">
        <v>0</v>
      </c>
      <c r="E158" s="127">
        <v>31</v>
      </c>
      <c r="F158" s="120">
        <v>16</v>
      </c>
      <c r="G158" s="121">
        <v>1</v>
      </c>
      <c r="H158" s="120">
        <v>25</v>
      </c>
      <c r="I158" s="127">
        <v>8</v>
      </c>
      <c r="J158" s="120">
        <v>0</v>
      </c>
      <c r="K158" s="127">
        <v>0</v>
      </c>
      <c r="L158" s="120">
        <v>8</v>
      </c>
      <c r="M158" s="127"/>
      <c r="N158" s="137">
        <f t="shared" si="10"/>
        <v>89</v>
      </c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</row>
    <row r="159" spans="2:28" ht="13.5" customHeight="1">
      <c r="B159" s="67" t="s">
        <v>22</v>
      </c>
      <c r="C159" s="120">
        <v>0</v>
      </c>
      <c r="D159" s="120">
        <v>0</v>
      </c>
      <c r="E159" s="127">
        <v>24</v>
      </c>
      <c r="F159" s="120">
        <v>22</v>
      </c>
      <c r="G159" s="121">
        <v>3</v>
      </c>
      <c r="H159" s="120">
        <v>25</v>
      </c>
      <c r="I159" s="127">
        <v>14</v>
      </c>
      <c r="J159" s="120">
        <v>0</v>
      </c>
      <c r="K159" s="127">
        <v>0</v>
      </c>
      <c r="L159" s="120">
        <v>3</v>
      </c>
      <c r="M159" s="127"/>
      <c r="N159" s="137">
        <f t="shared" si="10"/>
        <v>91</v>
      </c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</row>
    <row r="160" spans="2:28" ht="13.5" customHeight="1">
      <c r="B160" s="67" t="s">
        <v>23</v>
      </c>
      <c r="C160" s="120">
        <v>0</v>
      </c>
      <c r="D160" s="120">
        <v>0</v>
      </c>
      <c r="E160" s="127">
        <v>22</v>
      </c>
      <c r="F160" s="120">
        <v>23</v>
      </c>
      <c r="G160" s="121">
        <v>0</v>
      </c>
      <c r="H160" s="120">
        <v>24</v>
      </c>
      <c r="I160" s="127">
        <v>23</v>
      </c>
      <c r="J160" s="120">
        <v>1</v>
      </c>
      <c r="K160" s="127">
        <v>2</v>
      </c>
      <c r="L160" s="120">
        <v>1</v>
      </c>
      <c r="M160" s="127"/>
      <c r="N160" s="137">
        <f t="shared" si="10"/>
        <v>96</v>
      </c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</row>
    <row r="161" spans="2:28" ht="13.5" customHeight="1">
      <c r="B161" s="67" t="s">
        <v>24</v>
      </c>
      <c r="C161" s="120">
        <v>0</v>
      </c>
      <c r="D161" s="120">
        <v>0</v>
      </c>
      <c r="E161" s="127">
        <v>19</v>
      </c>
      <c r="F161" s="120">
        <v>24</v>
      </c>
      <c r="G161" s="121">
        <v>0</v>
      </c>
      <c r="H161" s="120">
        <v>31</v>
      </c>
      <c r="I161" s="127">
        <v>17</v>
      </c>
      <c r="J161" s="120">
        <v>0</v>
      </c>
      <c r="K161" s="127">
        <v>4</v>
      </c>
      <c r="L161" s="120">
        <v>4</v>
      </c>
      <c r="M161" s="127"/>
      <c r="N161" s="137">
        <f t="shared" si="10"/>
        <v>99</v>
      </c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</row>
    <row r="162" spans="2:28" ht="13.5" customHeight="1">
      <c r="B162" s="67" t="s">
        <v>25</v>
      </c>
      <c r="C162" s="120">
        <v>0</v>
      </c>
      <c r="D162" s="120">
        <v>0</v>
      </c>
      <c r="E162" s="127">
        <v>25</v>
      </c>
      <c r="F162" s="120">
        <v>23</v>
      </c>
      <c r="G162" s="121">
        <v>0</v>
      </c>
      <c r="H162" s="120">
        <v>33</v>
      </c>
      <c r="I162" s="127">
        <v>23</v>
      </c>
      <c r="J162" s="120">
        <v>0</v>
      </c>
      <c r="K162" s="127">
        <v>3</v>
      </c>
      <c r="L162" s="120">
        <v>2</v>
      </c>
      <c r="M162" s="127"/>
      <c r="N162" s="137">
        <f t="shared" si="10"/>
        <v>109</v>
      </c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</row>
    <row r="163" spans="2:28" ht="13.5" customHeight="1">
      <c r="B163" s="67" t="s">
        <v>26</v>
      </c>
      <c r="C163" s="120">
        <v>0</v>
      </c>
      <c r="D163" s="120">
        <v>0</v>
      </c>
      <c r="E163" s="127">
        <v>29</v>
      </c>
      <c r="F163" s="120">
        <v>18</v>
      </c>
      <c r="G163" s="121">
        <v>0</v>
      </c>
      <c r="H163" s="120">
        <v>20</v>
      </c>
      <c r="I163" s="127">
        <v>19</v>
      </c>
      <c r="J163" s="120">
        <v>0</v>
      </c>
      <c r="K163" s="127">
        <v>0</v>
      </c>
      <c r="L163" s="120">
        <v>2</v>
      </c>
      <c r="M163" s="127"/>
      <c r="N163" s="137">
        <f t="shared" si="10"/>
        <v>88</v>
      </c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</row>
    <row r="164" spans="2:28" ht="13.5" customHeight="1" thickBot="1">
      <c r="B164" s="67" t="s">
        <v>27</v>
      </c>
      <c r="C164" s="120">
        <v>0</v>
      </c>
      <c r="D164" s="120">
        <v>0</v>
      </c>
      <c r="E164" s="127">
        <v>14</v>
      </c>
      <c r="F164" s="120">
        <v>16</v>
      </c>
      <c r="G164" s="121">
        <v>2</v>
      </c>
      <c r="H164" s="120">
        <v>26</v>
      </c>
      <c r="I164" s="127">
        <v>9</v>
      </c>
      <c r="J164" s="120">
        <v>0</v>
      </c>
      <c r="K164" s="127">
        <v>0</v>
      </c>
      <c r="L164" s="120">
        <v>5</v>
      </c>
      <c r="M164" s="127"/>
      <c r="N164" s="137">
        <f t="shared" si="10"/>
        <v>72</v>
      </c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</row>
    <row r="165" spans="2:28" ht="13.5" customHeight="1" thickTop="1" thickBot="1">
      <c r="B165" s="69">
        <v>2017</v>
      </c>
      <c r="C165" s="116"/>
      <c r="D165" s="116"/>
      <c r="E165" s="134"/>
      <c r="F165" s="135"/>
      <c r="G165" s="124"/>
      <c r="H165" s="135"/>
      <c r="I165" s="134"/>
      <c r="J165" s="135"/>
      <c r="K165" s="134"/>
      <c r="L165" s="135"/>
      <c r="M165" s="124"/>
      <c r="N165" s="136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</row>
    <row r="166" spans="2:28" ht="13.5" customHeight="1" thickTop="1">
      <c r="B166" s="67" t="s">
        <v>13</v>
      </c>
      <c r="C166" s="120">
        <v>0</v>
      </c>
      <c r="D166" s="120">
        <v>0</v>
      </c>
      <c r="E166" s="127">
        <v>20</v>
      </c>
      <c r="F166" s="120">
        <v>15</v>
      </c>
      <c r="G166" s="121">
        <v>4</v>
      </c>
      <c r="H166" s="120">
        <v>20</v>
      </c>
      <c r="I166" s="127">
        <v>11</v>
      </c>
      <c r="J166" s="120">
        <v>1</v>
      </c>
      <c r="K166" s="127">
        <v>0</v>
      </c>
      <c r="L166" s="120">
        <v>1</v>
      </c>
      <c r="M166" s="127"/>
      <c r="N166" s="137">
        <f t="shared" ref="N166:N177" si="11">SUM(C166:L166)</f>
        <v>72</v>
      </c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</row>
    <row r="167" spans="2:28" ht="13.5" customHeight="1">
      <c r="B167" s="67" t="s">
        <v>14</v>
      </c>
      <c r="C167" s="120">
        <v>0</v>
      </c>
      <c r="D167" s="120">
        <v>0</v>
      </c>
      <c r="E167" s="127">
        <v>16</v>
      </c>
      <c r="F167" s="120">
        <v>22</v>
      </c>
      <c r="G167" s="121">
        <v>3</v>
      </c>
      <c r="H167" s="120">
        <v>29</v>
      </c>
      <c r="I167" s="127">
        <v>16</v>
      </c>
      <c r="J167" s="120">
        <v>0</v>
      </c>
      <c r="K167" s="127">
        <v>1</v>
      </c>
      <c r="L167" s="120">
        <v>2</v>
      </c>
      <c r="M167" s="127"/>
      <c r="N167" s="137">
        <f t="shared" si="11"/>
        <v>89</v>
      </c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</row>
    <row r="168" spans="2:28" ht="13.5" customHeight="1">
      <c r="B168" s="67" t="s">
        <v>15</v>
      </c>
      <c r="C168" s="120">
        <v>0</v>
      </c>
      <c r="D168" s="120">
        <v>0</v>
      </c>
      <c r="E168" s="127">
        <v>24</v>
      </c>
      <c r="F168" s="120">
        <v>32</v>
      </c>
      <c r="G168" s="121">
        <v>2</v>
      </c>
      <c r="H168" s="120">
        <v>30</v>
      </c>
      <c r="I168" s="127">
        <v>23</v>
      </c>
      <c r="J168" s="120">
        <v>0</v>
      </c>
      <c r="K168" s="127">
        <v>0</v>
      </c>
      <c r="L168" s="120">
        <v>2</v>
      </c>
      <c r="M168" s="127"/>
      <c r="N168" s="137">
        <f t="shared" si="11"/>
        <v>113</v>
      </c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</row>
    <row r="169" spans="2:28" ht="13.5" customHeight="1">
      <c r="B169" s="67" t="s">
        <v>16</v>
      </c>
      <c r="C169" s="120">
        <v>0</v>
      </c>
      <c r="D169" s="120">
        <v>0</v>
      </c>
      <c r="E169" s="127">
        <v>22</v>
      </c>
      <c r="F169" s="120">
        <v>16</v>
      </c>
      <c r="G169" s="121">
        <v>1</v>
      </c>
      <c r="H169" s="120">
        <v>13</v>
      </c>
      <c r="I169" s="127">
        <v>9</v>
      </c>
      <c r="J169" s="120">
        <v>0</v>
      </c>
      <c r="K169" s="127">
        <v>1</v>
      </c>
      <c r="L169" s="120">
        <v>4</v>
      </c>
      <c r="M169" s="127"/>
      <c r="N169" s="137">
        <f t="shared" si="11"/>
        <v>66</v>
      </c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</row>
    <row r="170" spans="2:28" ht="13.5" customHeight="1">
      <c r="B170" s="67" t="s">
        <v>20</v>
      </c>
      <c r="C170" s="120">
        <v>0</v>
      </c>
      <c r="D170" s="120">
        <v>0</v>
      </c>
      <c r="E170" s="127">
        <v>23</v>
      </c>
      <c r="F170" s="120">
        <v>15</v>
      </c>
      <c r="G170" s="121">
        <v>0</v>
      </c>
      <c r="H170" s="120">
        <v>26</v>
      </c>
      <c r="I170" s="127">
        <v>12</v>
      </c>
      <c r="J170" s="120">
        <v>0</v>
      </c>
      <c r="K170" s="127">
        <v>0</v>
      </c>
      <c r="L170" s="120">
        <v>6</v>
      </c>
      <c r="M170" s="127"/>
      <c r="N170" s="137">
        <f t="shared" si="11"/>
        <v>82</v>
      </c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</row>
    <row r="171" spans="2:28" ht="13.5" customHeight="1">
      <c r="B171" s="67" t="s">
        <v>21</v>
      </c>
      <c r="C171" s="120">
        <v>0</v>
      </c>
      <c r="D171" s="120">
        <v>0</v>
      </c>
      <c r="E171" s="127">
        <v>29</v>
      </c>
      <c r="F171" s="120">
        <v>27</v>
      </c>
      <c r="G171" s="121">
        <v>1</v>
      </c>
      <c r="H171" s="120">
        <v>22</v>
      </c>
      <c r="I171" s="127">
        <v>19</v>
      </c>
      <c r="J171" s="120">
        <v>0</v>
      </c>
      <c r="K171" s="127">
        <v>0</v>
      </c>
      <c r="L171" s="120">
        <v>4</v>
      </c>
      <c r="M171" s="127"/>
      <c r="N171" s="137">
        <f t="shared" si="11"/>
        <v>102</v>
      </c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</row>
    <row r="172" spans="2:28" ht="13.5" customHeight="1">
      <c r="B172" s="67" t="s">
        <v>22</v>
      </c>
      <c r="C172" s="120">
        <v>0</v>
      </c>
      <c r="D172" s="120">
        <v>0</v>
      </c>
      <c r="E172" s="127">
        <v>30</v>
      </c>
      <c r="F172" s="120">
        <v>22</v>
      </c>
      <c r="G172" s="121">
        <v>0</v>
      </c>
      <c r="H172" s="120">
        <v>17</v>
      </c>
      <c r="I172" s="127">
        <v>16</v>
      </c>
      <c r="J172" s="120">
        <v>0</v>
      </c>
      <c r="K172" s="127">
        <v>0</v>
      </c>
      <c r="L172" s="120">
        <v>4</v>
      </c>
      <c r="M172" s="127"/>
      <c r="N172" s="137">
        <f t="shared" si="11"/>
        <v>89</v>
      </c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</row>
    <row r="173" spans="2:28" ht="13.5" customHeight="1">
      <c r="B173" s="67" t="s">
        <v>23</v>
      </c>
      <c r="C173" s="120">
        <v>1</v>
      </c>
      <c r="D173" s="120">
        <v>0</v>
      </c>
      <c r="E173" s="127">
        <v>25</v>
      </c>
      <c r="F173" s="120">
        <v>22</v>
      </c>
      <c r="G173" s="121">
        <v>2</v>
      </c>
      <c r="H173" s="120">
        <v>31</v>
      </c>
      <c r="I173" s="127">
        <v>18</v>
      </c>
      <c r="J173" s="120">
        <v>0</v>
      </c>
      <c r="K173" s="127">
        <v>0</v>
      </c>
      <c r="L173" s="120">
        <v>6</v>
      </c>
      <c r="M173" s="127"/>
      <c r="N173" s="137">
        <f t="shared" si="11"/>
        <v>105</v>
      </c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</row>
    <row r="174" spans="2:28" ht="13.5" customHeight="1">
      <c r="B174" s="67" t="s">
        <v>24</v>
      </c>
      <c r="C174" s="120">
        <v>0</v>
      </c>
      <c r="D174" s="120">
        <v>0</v>
      </c>
      <c r="E174" s="127">
        <v>22</v>
      </c>
      <c r="F174" s="120">
        <v>17</v>
      </c>
      <c r="G174" s="121">
        <v>1</v>
      </c>
      <c r="H174" s="120">
        <v>20</v>
      </c>
      <c r="I174" s="127">
        <v>11</v>
      </c>
      <c r="J174" s="120">
        <v>1</v>
      </c>
      <c r="K174" s="127">
        <v>0</v>
      </c>
      <c r="L174" s="120">
        <v>3</v>
      </c>
      <c r="M174" s="127"/>
      <c r="N174" s="137">
        <f t="shared" si="11"/>
        <v>75</v>
      </c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</row>
    <row r="175" spans="2:28" ht="13.5" customHeight="1">
      <c r="B175" s="67" t="s">
        <v>25</v>
      </c>
      <c r="C175" s="120">
        <v>0</v>
      </c>
      <c r="D175" s="120">
        <v>0</v>
      </c>
      <c r="E175" s="127">
        <v>27</v>
      </c>
      <c r="F175" s="120">
        <v>21</v>
      </c>
      <c r="G175" s="121">
        <v>3</v>
      </c>
      <c r="H175" s="120">
        <v>32</v>
      </c>
      <c r="I175" s="127">
        <v>15</v>
      </c>
      <c r="J175" s="120">
        <v>0</v>
      </c>
      <c r="K175" s="127">
        <v>0</v>
      </c>
      <c r="L175" s="120">
        <v>10</v>
      </c>
      <c r="M175" s="127"/>
      <c r="N175" s="137">
        <f t="shared" si="11"/>
        <v>108</v>
      </c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</row>
    <row r="176" spans="2:28" ht="13.5" customHeight="1">
      <c r="B176" s="67" t="s">
        <v>26</v>
      </c>
      <c r="C176" s="120">
        <v>0</v>
      </c>
      <c r="D176" s="120">
        <v>0</v>
      </c>
      <c r="E176" s="127">
        <v>31</v>
      </c>
      <c r="F176" s="120">
        <v>28</v>
      </c>
      <c r="G176" s="121">
        <v>0</v>
      </c>
      <c r="H176" s="120">
        <v>18</v>
      </c>
      <c r="I176" s="127">
        <v>17</v>
      </c>
      <c r="J176" s="120">
        <v>0</v>
      </c>
      <c r="K176" s="127">
        <v>0</v>
      </c>
      <c r="L176" s="120">
        <v>1</v>
      </c>
      <c r="M176" s="127"/>
      <c r="N176" s="137">
        <f t="shared" si="11"/>
        <v>95</v>
      </c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</row>
    <row r="177" spans="2:28" ht="13.5" customHeight="1" thickBot="1">
      <c r="B177" s="67" t="s">
        <v>27</v>
      </c>
      <c r="C177" s="120">
        <v>0</v>
      </c>
      <c r="D177" s="120">
        <v>0</v>
      </c>
      <c r="E177" s="127">
        <v>18</v>
      </c>
      <c r="F177" s="120">
        <v>21</v>
      </c>
      <c r="G177" s="121">
        <v>0</v>
      </c>
      <c r="H177" s="120">
        <v>23</v>
      </c>
      <c r="I177" s="127">
        <v>15</v>
      </c>
      <c r="J177" s="120">
        <v>0</v>
      </c>
      <c r="K177" s="127">
        <v>0</v>
      </c>
      <c r="L177" s="120">
        <v>2</v>
      </c>
      <c r="M177" s="127"/>
      <c r="N177" s="137">
        <f t="shared" si="11"/>
        <v>79</v>
      </c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</row>
    <row r="178" spans="2:28" ht="13.5" customHeight="1" thickTop="1" thickBot="1">
      <c r="B178" s="69">
        <v>2018</v>
      </c>
      <c r="C178" s="116"/>
      <c r="D178" s="116"/>
      <c r="E178" s="134"/>
      <c r="F178" s="135"/>
      <c r="G178" s="124"/>
      <c r="H178" s="135"/>
      <c r="I178" s="134"/>
      <c r="J178" s="135"/>
      <c r="K178" s="134"/>
      <c r="L178" s="135"/>
      <c r="M178" s="124"/>
      <c r="N178" s="136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</row>
    <row r="179" spans="2:28" ht="13.5" customHeight="1" thickTop="1">
      <c r="B179" s="67" t="s">
        <v>13</v>
      </c>
      <c r="C179" s="120">
        <v>0</v>
      </c>
      <c r="D179" s="120">
        <v>0</v>
      </c>
      <c r="E179" s="127">
        <v>15</v>
      </c>
      <c r="F179" s="120">
        <v>25</v>
      </c>
      <c r="G179" s="121">
        <v>0</v>
      </c>
      <c r="H179" s="120">
        <v>24</v>
      </c>
      <c r="I179" s="127">
        <v>18</v>
      </c>
      <c r="J179" s="120">
        <v>0</v>
      </c>
      <c r="K179" s="127">
        <v>0</v>
      </c>
      <c r="L179" s="120">
        <v>1</v>
      </c>
      <c r="M179" s="127"/>
      <c r="N179" s="137">
        <f t="shared" ref="N179:N189" si="12">SUM(C179:L179)</f>
        <v>83</v>
      </c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</row>
    <row r="180" spans="2:28" ht="13.5" customHeight="1">
      <c r="B180" s="67" t="s">
        <v>14</v>
      </c>
      <c r="C180" s="120">
        <v>0</v>
      </c>
      <c r="D180" s="120">
        <v>0</v>
      </c>
      <c r="E180" s="127">
        <v>20</v>
      </c>
      <c r="F180" s="120">
        <v>28</v>
      </c>
      <c r="G180" s="121">
        <v>2</v>
      </c>
      <c r="H180" s="120">
        <v>14</v>
      </c>
      <c r="I180" s="127">
        <v>19</v>
      </c>
      <c r="J180" s="120">
        <v>0</v>
      </c>
      <c r="K180" s="127">
        <v>0</v>
      </c>
      <c r="L180" s="120">
        <v>4</v>
      </c>
      <c r="M180" s="127"/>
      <c r="N180" s="137">
        <f t="shared" si="12"/>
        <v>87</v>
      </c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</row>
    <row r="181" spans="2:28" ht="13.5" customHeight="1">
      <c r="B181" s="67" t="s">
        <v>15</v>
      </c>
      <c r="C181" s="120">
        <v>0</v>
      </c>
      <c r="D181" s="120">
        <v>0</v>
      </c>
      <c r="E181" s="127">
        <v>21</v>
      </c>
      <c r="F181" s="120">
        <v>22</v>
      </c>
      <c r="G181" s="121">
        <v>0</v>
      </c>
      <c r="H181" s="120">
        <v>31</v>
      </c>
      <c r="I181" s="127">
        <v>21</v>
      </c>
      <c r="J181" s="120">
        <v>0</v>
      </c>
      <c r="K181" s="127">
        <v>0</v>
      </c>
      <c r="L181" s="120">
        <v>6</v>
      </c>
      <c r="M181" s="127"/>
      <c r="N181" s="137">
        <f t="shared" si="12"/>
        <v>101</v>
      </c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</row>
    <row r="182" spans="2:28" ht="13.5" customHeight="1">
      <c r="B182" s="67" t="s">
        <v>16</v>
      </c>
      <c r="C182" s="120">
        <v>0</v>
      </c>
      <c r="D182" s="120">
        <v>0</v>
      </c>
      <c r="E182" s="127">
        <v>18</v>
      </c>
      <c r="F182" s="120">
        <v>17</v>
      </c>
      <c r="G182" s="121">
        <v>1</v>
      </c>
      <c r="H182" s="120">
        <v>17</v>
      </c>
      <c r="I182" s="127">
        <v>17</v>
      </c>
      <c r="J182" s="120">
        <v>0</v>
      </c>
      <c r="K182" s="127">
        <v>0</v>
      </c>
      <c r="L182" s="120">
        <v>4</v>
      </c>
      <c r="M182" s="127"/>
      <c r="N182" s="137">
        <f t="shared" si="12"/>
        <v>74</v>
      </c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</row>
    <row r="183" spans="2:28" ht="13.5" customHeight="1">
      <c r="B183" s="67" t="s">
        <v>20</v>
      </c>
      <c r="C183" s="120">
        <v>1</v>
      </c>
      <c r="D183" s="120">
        <v>0</v>
      </c>
      <c r="E183" s="127">
        <v>22</v>
      </c>
      <c r="F183" s="120">
        <v>33</v>
      </c>
      <c r="G183" s="121">
        <v>3</v>
      </c>
      <c r="H183" s="120">
        <v>26</v>
      </c>
      <c r="I183" s="127">
        <v>30</v>
      </c>
      <c r="J183" s="120">
        <v>0</v>
      </c>
      <c r="K183" s="127">
        <v>0</v>
      </c>
      <c r="L183" s="120">
        <v>1</v>
      </c>
      <c r="M183" s="127"/>
      <c r="N183" s="137">
        <f t="shared" si="12"/>
        <v>116</v>
      </c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</row>
    <row r="184" spans="2:28" ht="13.5" customHeight="1">
      <c r="B184" s="67" t="s">
        <v>21</v>
      </c>
      <c r="C184" s="120">
        <v>0</v>
      </c>
      <c r="D184" s="120">
        <v>0</v>
      </c>
      <c r="E184" s="127">
        <v>17</v>
      </c>
      <c r="F184" s="120">
        <v>15</v>
      </c>
      <c r="G184" s="121">
        <v>2</v>
      </c>
      <c r="H184" s="120">
        <v>28</v>
      </c>
      <c r="I184" s="127">
        <v>28</v>
      </c>
      <c r="J184" s="120">
        <v>0</v>
      </c>
      <c r="K184" s="127">
        <v>1</v>
      </c>
      <c r="L184" s="120">
        <v>2</v>
      </c>
      <c r="M184" s="127"/>
      <c r="N184" s="137">
        <f t="shared" si="12"/>
        <v>93</v>
      </c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</row>
    <row r="185" spans="2:28" ht="13.5" customHeight="1">
      <c r="B185" s="67" t="s">
        <v>22</v>
      </c>
      <c r="C185" s="120">
        <v>1</v>
      </c>
      <c r="D185" s="120">
        <v>0</v>
      </c>
      <c r="E185" s="127">
        <v>26</v>
      </c>
      <c r="F185" s="120">
        <v>27</v>
      </c>
      <c r="G185" s="121">
        <v>3</v>
      </c>
      <c r="H185" s="120">
        <v>31</v>
      </c>
      <c r="I185" s="127">
        <v>12</v>
      </c>
      <c r="J185" s="120">
        <v>0</v>
      </c>
      <c r="K185" s="127">
        <v>0</v>
      </c>
      <c r="L185" s="120">
        <v>5</v>
      </c>
      <c r="M185" s="127"/>
      <c r="N185" s="137">
        <f t="shared" si="12"/>
        <v>105</v>
      </c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</row>
    <row r="186" spans="2:28" ht="13.5" customHeight="1">
      <c r="B186" s="67" t="s">
        <v>23</v>
      </c>
      <c r="C186" s="120">
        <v>0</v>
      </c>
      <c r="D186" s="120">
        <v>0</v>
      </c>
      <c r="E186" s="127">
        <v>22</v>
      </c>
      <c r="F186" s="120">
        <v>23</v>
      </c>
      <c r="G186" s="121">
        <v>0</v>
      </c>
      <c r="H186" s="120">
        <v>15</v>
      </c>
      <c r="I186" s="127">
        <v>19</v>
      </c>
      <c r="J186" s="120">
        <v>0</v>
      </c>
      <c r="K186" s="127">
        <v>0</v>
      </c>
      <c r="L186" s="120">
        <v>0</v>
      </c>
      <c r="M186" s="127"/>
      <c r="N186" s="137">
        <f t="shared" si="12"/>
        <v>79</v>
      </c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</row>
    <row r="187" spans="2:28" ht="13.5" customHeight="1">
      <c r="B187" s="67" t="s">
        <v>24</v>
      </c>
      <c r="C187" s="120">
        <v>0</v>
      </c>
      <c r="D187" s="120">
        <v>0</v>
      </c>
      <c r="E187" s="127">
        <v>23</v>
      </c>
      <c r="F187" s="120">
        <v>19</v>
      </c>
      <c r="G187" s="121">
        <v>0</v>
      </c>
      <c r="H187" s="120">
        <v>20</v>
      </c>
      <c r="I187" s="127">
        <v>14</v>
      </c>
      <c r="J187" s="120">
        <v>0</v>
      </c>
      <c r="K187" s="127">
        <v>0</v>
      </c>
      <c r="L187" s="120">
        <v>4</v>
      </c>
      <c r="M187" s="127"/>
      <c r="N187" s="137">
        <f t="shared" si="12"/>
        <v>80</v>
      </c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</row>
    <row r="188" spans="2:28" ht="13.5" customHeight="1">
      <c r="B188" s="67" t="s">
        <v>25</v>
      </c>
      <c r="C188" s="120">
        <v>2</v>
      </c>
      <c r="D188" s="120">
        <v>0</v>
      </c>
      <c r="E188" s="127">
        <v>28</v>
      </c>
      <c r="F188" s="120">
        <v>37</v>
      </c>
      <c r="G188" s="121">
        <v>2</v>
      </c>
      <c r="H188" s="120">
        <v>20</v>
      </c>
      <c r="I188" s="127">
        <v>21</v>
      </c>
      <c r="J188" s="120">
        <v>0</v>
      </c>
      <c r="K188" s="127">
        <v>1</v>
      </c>
      <c r="L188" s="120">
        <v>0</v>
      </c>
      <c r="M188" s="127"/>
      <c r="N188" s="137">
        <f t="shared" si="12"/>
        <v>111</v>
      </c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</row>
    <row r="189" spans="2:28" ht="13.5" customHeight="1">
      <c r="B189" s="67" t="s">
        <v>26</v>
      </c>
      <c r="C189" s="120">
        <v>0</v>
      </c>
      <c r="D189" s="120">
        <v>0</v>
      </c>
      <c r="E189" s="127">
        <v>26</v>
      </c>
      <c r="F189" s="120">
        <v>26</v>
      </c>
      <c r="G189" s="121">
        <v>1</v>
      </c>
      <c r="H189" s="120">
        <v>21</v>
      </c>
      <c r="I189" s="127">
        <v>13</v>
      </c>
      <c r="J189" s="120">
        <v>0</v>
      </c>
      <c r="K189" s="127">
        <v>0</v>
      </c>
      <c r="L189" s="120">
        <v>2</v>
      </c>
      <c r="M189" s="127"/>
      <c r="N189" s="137">
        <f t="shared" si="12"/>
        <v>89</v>
      </c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</row>
    <row r="190" spans="2:28" ht="13.5" customHeight="1" thickBot="1">
      <c r="B190" s="67" t="s">
        <v>27</v>
      </c>
      <c r="C190" s="120">
        <v>1</v>
      </c>
      <c r="D190" s="120">
        <v>0</v>
      </c>
      <c r="E190" s="127">
        <v>14</v>
      </c>
      <c r="F190" s="120">
        <v>20</v>
      </c>
      <c r="G190" s="121">
        <v>0</v>
      </c>
      <c r="H190" s="120">
        <v>18</v>
      </c>
      <c r="I190" s="127">
        <v>14</v>
      </c>
      <c r="J190" s="120">
        <v>0</v>
      </c>
      <c r="K190" s="127">
        <v>0</v>
      </c>
      <c r="L190" s="120">
        <v>0</v>
      </c>
      <c r="M190" s="127">
        <v>4789</v>
      </c>
      <c r="N190" s="137">
        <f>SUM(C190:M190)</f>
        <v>4856</v>
      </c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</row>
    <row r="191" spans="2:28" ht="13.5" customHeight="1" thickTop="1" thickBot="1">
      <c r="B191" s="69">
        <v>2019</v>
      </c>
      <c r="C191" s="116"/>
      <c r="D191" s="116"/>
      <c r="E191" s="134"/>
      <c r="F191" s="135"/>
      <c r="G191" s="124"/>
      <c r="H191" s="135"/>
      <c r="I191" s="134"/>
      <c r="J191" s="135"/>
      <c r="K191" s="134"/>
      <c r="L191" s="135"/>
      <c r="M191" s="124"/>
      <c r="N191" s="136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</row>
    <row r="192" spans="2:28" ht="13.5" customHeight="1" thickTop="1">
      <c r="B192" s="67" t="s">
        <v>13</v>
      </c>
      <c r="C192" s="120">
        <v>1</v>
      </c>
      <c r="D192" s="120">
        <v>0</v>
      </c>
      <c r="E192" s="127">
        <v>19</v>
      </c>
      <c r="F192" s="120">
        <v>22</v>
      </c>
      <c r="G192" s="121">
        <v>2</v>
      </c>
      <c r="H192" s="120">
        <v>19</v>
      </c>
      <c r="I192" s="127">
        <v>13</v>
      </c>
      <c r="J192" s="120">
        <v>0</v>
      </c>
      <c r="K192" s="127">
        <v>0</v>
      </c>
      <c r="L192" s="120">
        <v>-7</v>
      </c>
      <c r="M192" s="127">
        <v>62</v>
      </c>
      <c r="N192" s="137">
        <f>SUM(C192:M192)</f>
        <v>131</v>
      </c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</row>
    <row r="193" spans="2:28" ht="13.5" customHeight="1">
      <c r="B193" s="67" t="s">
        <v>14</v>
      </c>
      <c r="C193" s="120">
        <v>1</v>
      </c>
      <c r="D193" s="120">
        <v>0</v>
      </c>
      <c r="E193" s="127">
        <v>24</v>
      </c>
      <c r="F193" s="120">
        <v>27</v>
      </c>
      <c r="G193" s="121">
        <v>2</v>
      </c>
      <c r="H193" s="120">
        <v>23</v>
      </c>
      <c r="I193" s="127">
        <v>16</v>
      </c>
      <c r="J193" s="120">
        <v>1</v>
      </c>
      <c r="K193" s="127">
        <v>0</v>
      </c>
      <c r="L193" s="120">
        <v>3</v>
      </c>
      <c r="M193" s="127">
        <v>16</v>
      </c>
      <c r="N193" s="137">
        <f>SUM(C193:M193)</f>
        <v>113</v>
      </c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</row>
    <row r="194" spans="2:28" ht="13.5" customHeight="1">
      <c r="B194" s="67" t="s">
        <v>15</v>
      </c>
      <c r="C194" s="120">
        <v>0</v>
      </c>
      <c r="D194" s="120">
        <v>0</v>
      </c>
      <c r="E194" s="127">
        <v>29</v>
      </c>
      <c r="F194" s="120">
        <v>24</v>
      </c>
      <c r="G194" s="121">
        <v>1</v>
      </c>
      <c r="H194" s="120">
        <v>29</v>
      </c>
      <c r="I194" s="127">
        <v>15</v>
      </c>
      <c r="J194" s="120">
        <v>0</v>
      </c>
      <c r="K194" s="127">
        <v>1</v>
      </c>
      <c r="L194" s="120">
        <v>6</v>
      </c>
      <c r="M194" s="127">
        <v>-25</v>
      </c>
      <c r="N194" s="137">
        <f>SUM(C194:M194)</f>
        <v>80</v>
      </c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</row>
    <row r="195" spans="2:28" ht="13.5" customHeight="1">
      <c r="B195" s="67" t="s">
        <v>16</v>
      </c>
      <c r="C195" s="120">
        <v>0</v>
      </c>
      <c r="D195" s="120">
        <v>0</v>
      </c>
      <c r="E195" s="127">
        <v>25</v>
      </c>
      <c r="F195" s="120">
        <v>34</v>
      </c>
      <c r="G195" s="121">
        <v>1</v>
      </c>
      <c r="H195" s="120">
        <v>20</v>
      </c>
      <c r="I195" s="127">
        <v>14</v>
      </c>
      <c r="J195" s="120">
        <v>1</v>
      </c>
      <c r="K195" s="127">
        <v>1</v>
      </c>
      <c r="L195" s="120">
        <v>6</v>
      </c>
      <c r="M195" s="127">
        <v>-12</v>
      </c>
      <c r="N195" s="137">
        <f t="shared" ref="N195:N203" si="13">SUM(C195:M195)</f>
        <v>90</v>
      </c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</row>
    <row r="196" spans="2:28" ht="13.5" customHeight="1">
      <c r="B196" s="67" t="s">
        <v>20</v>
      </c>
      <c r="C196" s="120">
        <v>0</v>
      </c>
      <c r="D196" s="120">
        <v>0</v>
      </c>
      <c r="E196" s="127">
        <v>28</v>
      </c>
      <c r="F196" s="120">
        <v>28</v>
      </c>
      <c r="G196" s="121">
        <v>0</v>
      </c>
      <c r="H196" s="120">
        <v>34</v>
      </c>
      <c r="I196" s="127">
        <v>18</v>
      </c>
      <c r="J196" s="120">
        <v>0</v>
      </c>
      <c r="K196" s="127">
        <v>1</v>
      </c>
      <c r="L196" s="120">
        <v>6</v>
      </c>
      <c r="M196" s="127">
        <v>2</v>
      </c>
      <c r="N196" s="137">
        <f t="shared" si="13"/>
        <v>117</v>
      </c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</row>
    <row r="197" spans="2:28" ht="13.5" customHeight="1">
      <c r="B197" s="67" t="s">
        <v>21</v>
      </c>
      <c r="C197" s="120">
        <v>0</v>
      </c>
      <c r="D197" s="120">
        <v>0</v>
      </c>
      <c r="E197" s="127">
        <v>22</v>
      </c>
      <c r="F197" s="120">
        <v>39</v>
      </c>
      <c r="G197" s="121">
        <v>0</v>
      </c>
      <c r="H197" s="120">
        <v>22</v>
      </c>
      <c r="I197" s="127">
        <v>20</v>
      </c>
      <c r="J197" s="120">
        <v>0</v>
      </c>
      <c r="K197" s="127">
        <v>1</v>
      </c>
      <c r="L197" s="120">
        <v>4</v>
      </c>
      <c r="M197" s="127">
        <v>56</v>
      </c>
      <c r="N197" s="137">
        <f t="shared" si="13"/>
        <v>164</v>
      </c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</row>
    <row r="198" spans="2:28" ht="13.5" customHeight="1">
      <c r="B198" s="67" t="s">
        <v>22</v>
      </c>
      <c r="C198" s="120">
        <v>3</v>
      </c>
      <c r="D198" s="120">
        <v>1</v>
      </c>
      <c r="E198" s="127">
        <v>27</v>
      </c>
      <c r="F198" s="120">
        <v>44</v>
      </c>
      <c r="G198" s="121">
        <v>2</v>
      </c>
      <c r="H198" s="120">
        <v>23</v>
      </c>
      <c r="I198" s="127">
        <v>17</v>
      </c>
      <c r="J198" s="120">
        <v>0</v>
      </c>
      <c r="K198" s="127">
        <v>1</v>
      </c>
      <c r="L198" s="120">
        <v>4</v>
      </c>
      <c r="M198" s="127">
        <v>12</v>
      </c>
      <c r="N198" s="137">
        <f t="shared" si="13"/>
        <v>134</v>
      </c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</row>
    <row r="199" spans="2:28" ht="13.5" customHeight="1">
      <c r="B199" s="67" t="s">
        <v>23</v>
      </c>
      <c r="C199" s="120">
        <v>1</v>
      </c>
      <c r="D199" s="120">
        <v>0</v>
      </c>
      <c r="E199" s="127">
        <v>20</v>
      </c>
      <c r="F199" s="120">
        <v>31</v>
      </c>
      <c r="G199" s="121">
        <v>0</v>
      </c>
      <c r="H199" s="120">
        <v>23</v>
      </c>
      <c r="I199" s="127">
        <v>8</v>
      </c>
      <c r="J199" s="120">
        <v>0</v>
      </c>
      <c r="K199" s="127">
        <v>3</v>
      </c>
      <c r="L199" s="120">
        <v>2</v>
      </c>
      <c r="M199" s="127">
        <v>23</v>
      </c>
      <c r="N199" s="137">
        <f t="shared" si="13"/>
        <v>111</v>
      </c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</row>
    <row r="200" spans="2:28" ht="13.5" customHeight="1">
      <c r="B200" s="67" t="s">
        <v>24</v>
      </c>
      <c r="C200" s="120">
        <v>2</v>
      </c>
      <c r="D200" s="120">
        <v>0</v>
      </c>
      <c r="E200" s="127">
        <v>17</v>
      </c>
      <c r="F200" s="120">
        <v>23</v>
      </c>
      <c r="G200" s="121">
        <v>0</v>
      </c>
      <c r="H200" s="120">
        <v>22</v>
      </c>
      <c r="I200" s="127">
        <v>15</v>
      </c>
      <c r="J200" s="120">
        <v>2</v>
      </c>
      <c r="K200" s="127">
        <v>0</v>
      </c>
      <c r="L200" s="120">
        <v>2</v>
      </c>
      <c r="M200" s="127">
        <v>17</v>
      </c>
      <c r="N200" s="137">
        <f t="shared" si="13"/>
        <v>100</v>
      </c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</row>
    <row r="201" spans="2:28" ht="13.5" customHeight="1">
      <c r="B201" s="67" t="s">
        <v>25</v>
      </c>
      <c r="C201" s="120">
        <v>0</v>
      </c>
      <c r="D201" s="120">
        <v>1</v>
      </c>
      <c r="E201" s="127">
        <v>42</v>
      </c>
      <c r="F201" s="120">
        <v>31</v>
      </c>
      <c r="G201" s="121">
        <v>2</v>
      </c>
      <c r="H201" s="120">
        <v>18</v>
      </c>
      <c r="I201" s="127">
        <v>23</v>
      </c>
      <c r="J201" s="120">
        <v>0</v>
      </c>
      <c r="K201" s="127">
        <v>2</v>
      </c>
      <c r="L201" s="120">
        <v>7</v>
      </c>
      <c r="M201" s="127">
        <v>13</v>
      </c>
      <c r="N201" s="137">
        <f t="shared" si="13"/>
        <v>139</v>
      </c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</row>
    <row r="202" spans="2:28" ht="13.5" customHeight="1">
      <c r="B202" s="67" t="s">
        <v>26</v>
      </c>
      <c r="C202" s="120">
        <v>0</v>
      </c>
      <c r="D202" s="120">
        <v>0</v>
      </c>
      <c r="E202" s="127">
        <v>33</v>
      </c>
      <c r="F202" s="120">
        <v>34</v>
      </c>
      <c r="G202" s="121">
        <v>3</v>
      </c>
      <c r="H202" s="120">
        <v>34</v>
      </c>
      <c r="I202" s="127">
        <v>15</v>
      </c>
      <c r="J202" s="120">
        <v>0</v>
      </c>
      <c r="K202" s="127">
        <v>2</v>
      </c>
      <c r="L202" s="120">
        <v>6</v>
      </c>
      <c r="M202" s="127">
        <v>7</v>
      </c>
      <c r="N202" s="137">
        <f t="shared" si="13"/>
        <v>134</v>
      </c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</row>
    <row r="203" spans="2:28" ht="13.5" customHeight="1" thickBot="1">
      <c r="B203" s="67" t="s">
        <v>27</v>
      </c>
      <c r="C203" s="120">
        <v>2</v>
      </c>
      <c r="D203" s="120">
        <v>0</v>
      </c>
      <c r="E203" s="127">
        <v>20</v>
      </c>
      <c r="F203" s="120">
        <v>20</v>
      </c>
      <c r="G203" s="121">
        <v>0</v>
      </c>
      <c r="H203" s="120">
        <v>26</v>
      </c>
      <c r="I203" s="127">
        <v>16</v>
      </c>
      <c r="J203" s="120">
        <v>0</v>
      </c>
      <c r="K203" s="127">
        <v>2</v>
      </c>
      <c r="L203" s="120">
        <v>2</v>
      </c>
      <c r="M203" s="127">
        <v>10</v>
      </c>
      <c r="N203" s="137">
        <f t="shared" si="13"/>
        <v>98</v>
      </c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</row>
    <row r="204" spans="2:28" ht="13.5" customHeight="1" thickTop="1" thickBot="1">
      <c r="B204" s="69">
        <v>2020</v>
      </c>
      <c r="C204" s="116"/>
      <c r="D204" s="116"/>
      <c r="E204" s="134"/>
      <c r="F204" s="135"/>
      <c r="G204" s="124"/>
      <c r="H204" s="135"/>
      <c r="I204" s="134"/>
      <c r="J204" s="135"/>
      <c r="K204" s="134"/>
      <c r="L204" s="135"/>
      <c r="M204" s="124"/>
      <c r="N204" s="136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</row>
    <row r="205" spans="2:28" ht="13.5" customHeight="1" thickTop="1">
      <c r="B205" s="67" t="s">
        <v>13</v>
      </c>
      <c r="C205" s="120">
        <v>0</v>
      </c>
      <c r="D205" s="120">
        <v>1</v>
      </c>
      <c r="E205" s="127">
        <v>23</v>
      </c>
      <c r="F205" s="120">
        <v>20</v>
      </c>
      <c r="G205" s="121">
        <v>1</v>
      </c>
      <c r="H205" s="120">
        <v>20</v>
      </c>
      <c r="I205" s="127">
        <v>15</v>
      </c>
      <c r="J205" s="120">
        <v>1</v>
      </c>
      <c r="K205" s="127">
        <v>1</v>
      </c>
      <c r="L205" s="120">
        <v>5</v>
      </c>
      <c r="M205" s="127">
        <v>1</v>
      </c>
      <c r="N205" s="137">
        <f>SUM(C205:M205)</f>
        <v>88</v>
      </c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</row>
    <row r="206" spans="2:28" ht="13.5" customHeight="1">
      <c r="B206" s="67" t="s">
        <v>14</v>
      </c>
      <c r="C206" s="120">
        <v>0</v>
      </c>
      <c r="D206" s="120">
        <v>0</v>
      </c>
      <c r="E206" s="127">
        <v>23</v>
      </c>
      <c r="F206" s="120">
        <v>30</v>
      </c>
      <c r="G206" s="121">
        <v>1</v>
      </c>
      <c r="H206" s="120">
        <v>25</v>
      </c>
      <c r="I206" s="127">
        <v>18</v>
      </c>
      <c r="J206" s="120">
        <v>0</v>
      </c>
      <c r="K206" s="127">
        <v>1</v>
      </c>
      <c r="L206" s="120">
        <v>8</v>
      </c>
      <c r="M206" s="127">
        <v>7</v>
      </c>
      <c r="N206" s="137">
        <f>SUM(C206:M206)</f>
        <v>113</v>
      </c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</row>
    <row r="207" spans="2:28" ht="13.5" customHeight="1">
      <c r="B207" s="67" t="s">
        <v>15</v>
      </c>
      <c r="C207" s="120">
        <v>2</v>
      </c>
      <c r="D207" s="120">
        <v>0</v>
      </c>
      <c r="E207" s="127">
        <v>18</v>
      </c>
      <c r="F207" s="120">
        <v>21</v>
      </c>
      <c r="G207" s="121">
        <v>2</v>
      </c>
      <c r="H207" s="120">
        <v>12</v>
      </c>
      <c r="I207" s="127">
        <v>12</v>
      </c>
      <c r="J207" s="120">
        <v>0</v>
      </c>
      <c r="K207" s="127">
        <v>0</v>
      </c>
      <c r="L207" s="120">
        <v>0</v>
      </c>
      <c r="M207" s="127">
        <v>16</v>
      </c>
      <c r="N207" s="137">
        <f>SUM(C207:M207)</f>
        <v>83</v>
      </c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</row>
    <row r="208" spans="2:28" ht="13.5" customHeight="1">
      <c r="B208" s="67" t="s">
        <v>16</v>
      </c>
      <c r="C208" s="120">
        <v>0</v>
      </c>
      <c r="D208" s="120">
        <v>0</v>
      </c>
      <c r="E208" s="127">
        <v>1</v>
      </c>
      <c r="F208" s="120">
        <v>0</v>
      </c>
      <c r="G208" s="121">
        <v>0</v>
      </c>
      <c r="H208" s="120">
        <v>0</v>
      </c>
      <c r="I208" s="127">
        <v>0</v>
      </c>
      <c r="J208" s="120">
        <v>0</v>
      </c>
      <c r="K208" s="127">
        <v>0</v>
      </c>
      <c r="L208" s="120">
        <v>0</v>
      </c>
      <c r="M208" s="127">
        <v>0</v>
      </c>
      <c r="N208" s="137">
        <f t="shared" ref="N208:N216" si="14">SUM(C208:M208)</f>
        <v>1</v>
      </c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</row>
    <row r="209" spans="2:28" ht="13.5" customHeight="1">
      <c r="B209" s="67" t="s">
        <v>20</v>
      </c>
      <c r="C209" s="120">
        <v>0</v>
      </c>
      <c r="D209" s="120">
        <v>0</v>
      </c>
      <c r="E209" s="127">
        <v>3</v>
      </c>
      <c r="F209" s="120">
        <v>2</v>
      </c>
      <c r="G209" s="121">
        <v>1</v>
      </c>
      <c r="H209" s="120">
        <v>3</v>
      </c>
      <c r="I209" s="127">
        <v>0</v>
      </c>
      <c r="J209" s="120">
        <v>0</v>
      </c>
      <c r="K209" s="127">
        <v>0</v>
      </c>
      <c r="L209" s="120">
        <v>0</v>
      </c>
      <c r="M209" s="127">
        <v>1</v>
      </c>
      <c r="N209" s="137">
        <f t="shared" si="14"/>
        <v>10</v>
      </c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</row>
    <row r="210" spans="2:28" ht="13.5" customHeight="1">
      <c r="B210" s="67" t="s">
        <v>21</v>
      </c>
      <c r="C210" s="120">
        <v>1</v>
      </c>
      <c r="D210" s="120">
        <v>0</v>
      </c>
      <c r="E210" s="127">
        <v>16</v>
      </c>
      <c r="F210" s="120">
        <v>15</v>
      </c>
      <c r="G210" s="121">
        <v>2</v>
      </c>
      <c r="H210" s="120">
        <v>16</v>
      </c>
      <c r="I210" s="127">
        <v>4</v>
      </c>
      <c r="J210" s="120">
        <v>0</v>
      </c>
      <c r="K210" s="127">
        <v>0</v>
      </c>
      <c r="L210" s="120">
        <v>0</v>
      </c>
      <c r="M210" s="127">
        <v>4</v>
      </c>
      <c r="N210" s="137">
        <f t="shared" si="14"/>
        <v>58</v>
      </c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</row>
    <row r="211" spans="2:28" ht="13.5" customHeight="1">
      <c r="B211" s="67" t="s">
        <v>22</v>
      </c>
      <c r="C211" s="120">
        <v>0</v>
      </c>
      <c r="D211" s="120">
        <v>0</v>
      </c>
      <c r="E211" s="127">
        <v>16</v>
      </c>
      <c r="F211" s="120">
        <v>43</v>
      </c>
      <c r="G211" s="121">
        <v>0</v>
      </c>
      <c r="H211" s="120">
        <v>24</v>
      </c>
      <c r="I211" s="127">
        <v>9</v>
      </c>
      <c r="J211" s="120">
        <v>0</v>
      </c>
      <c r="K211" s="127">
        <v>1</v>
      </c>
      <c r="L211" s="120">
        <v>0</v>
      </c>
      <c r="M211" s="127">
        <v>13</v>
      </c>
      <c r="N211" s="137">
        <f t="shared" si="14"/>
        <v>106</v>
      </c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</row>
    <row r="212" spans="2:28" ht="13.5" customHeight="1">
      <c r="B212" s="67" t="s">
        <v>23</v>
      </c>
      <c r="C212" s="120">
        <v>0</v>
      </c>
      <c r="D212" s="120">
        <v>0</v>
      </c>
      <c r="E212" s="127">
        <v>24</v>
      </c>
      <c r="F212" s="120">
        <v>67</v>
      </c>
      <c r="G212" s="121">
        <v>2</v>
      </c>
      <c r="H212" s="120">
        <v>26</v>
      </c>
      <c r="I212" s="127">
        <v>14</v>
      </c>
      <c r="J212" s="120">
        <v>0</v>
      </c>
      <c r="K212" s="127">
        <v>0</v>
      </c>
      <c r="L212" s="120">
        <v>0</v>
      </c>
      <c r="M212" s="127">
        <v>7</v>
      </c>
      <c r="N212" s="137">
        <f t="shared" si="14"/>
        <v>140</v>
      </c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</row>
    <row r="213" spans="2:28" ht="13.5" customHeight="1">
      <c r="B213" s="67" t="s">
        <v>24</v>
      </c>
      <c r="C213" s="120">
        <v>1</v>
      </c>
      <c r="D213" s="120">
        <v>0</v>
      </c>
      <c r="E213" s="127">
        <v>22</v>
      </c>
      <c r="F213" s="120">
        <v>38</v>
      </c>
      <c r="G213" s="121">
        <v>2</v>
      </c>
      <c r="H213" s="120">
        <v>28</v>
      </c>
      <c r="I213" s="127">
        <v>13</v>
      </c>
      <c r="J213" s="120">
        <v>0</v>
      </c>
      <c r="K213" s="127">
        <v>1</v>
      </c>
      <c r="L213" s="120">
        <v>1</v>
      </c>
      <c r="M213" s="127">
        <v>3</v>
      </c>
      <c r="N213" s="137">
        <f t="shared" si="14"/>
        <v>109</v>
      </c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</row>
    <row r="214" spans="2:28" ht="13.5" customHeight="1">
      <c r="B214" s="67" t="s">
        <v>25</v>
      </c>
      <c r="C214" s="120">
        <v>1</v>
      </c>
      <c r="D214" s="120">
        <v>0</v>
      </c>
      <c r="E214" s="127">
        <v>32</v>
      </c>
      <c r="F214" s="120">
        <v>44</v>
      </c>
      <c r="G214" s="121">
        <v>1</v>
      </c>
      <c r="H214" s="120">
        <v>38</v>
      </c>
      <c r="I214" s="127">
        <v>18</v>
      </c>
      <c r="J214" s="120">
        <v>0</v>
      </c>
      <c r="K214" s="127">
        <v>1</v>
      </c>
      <c r="L214" s="120">
        <v>-1</v>
      </c>
      <c r="M214" s="127">
        <v>6</v>
      </c>
      <c r="N214" s="137">
        <f t="shared" si="14"/>
        <v>140</v>
      </c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</row>
    <row r="215" spans="2:28" ht="13.5" customHeight="1">
      <c r="B215" s="67" t="s">
        <v>26</v>
      </c>
      <c r="C215" s="120">
        <v>2</v>
      </c>
      <c r="D215" s="120">
        <v>0</v>
      </c>
      <c r="E215" s="127">
        <v>25</v>
      </c>
      <c r="F215" s="120">
        <v>46</v>
      </c>
      <c r="G215" s="121">
        <v>2</v>
      </c>
      <c r="H215" s="120">
        <v>32</v>
      </c>
      <c r="I215" s="127">
        <v>14</v>
      </c>
      <c r="J215" s="120">
        <v>0</v>
      </c>
      <c r="K215" s="127">
        <v>2</v>
      </c>
      <c r="L215" s="120">
        <v>0</v>
      </c>
      <c r="M215" s="127">
        <v>10</v>
      </c>
      <c r="N215" s="137">
        <f t="shared" si="14"/>
        <v>133</v>
      </c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</row>
    <row r="216" spans="2:28" ht="13.5" customHeight="1" thickBot="1">
      <c r="B216" s="128" t="s">
        <v>27</v>
      </c>
      <c r="C216" s="129">
        <v>1</v>
      </c>
      <c r="D216" s="129">
        <v>0</v>
      </c>
      <c r="E216" s="132">
        <v>34</v>
      </c>
      <c r="F216" s="129">
        <v>58</v>
      </c>
      <c r="G216" s="130">
        <v>1</v>
      </c>
      <c r="H216" s="129">
        <v>31</v>
      </c>
      <c r="I216" s="132">
        <v>24</v>
      </c>
      <c r="J216" s="129">
        <v>1</v>
      </c>
      <c r="K216" s="132">
        <v>2</v>
      </c>
      <c r="L216" s="129">
        <v>0</v>
      </c>
      <c r="M216" s="132">
        <v>2</v>
      </c>
      <c r="N216" s="137">
        <f t="shared" si="14"/>
        <v>154</v>
      </c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</row>
    <row r="217" spans="2:28" ht="13.5" customHeight="1" thickTop="1" thickBot="1">
      <c r="B217" s="69">
        <v>2021</v>
      </c>
      <c r="C217" s="116"/>
      <c r="D217" s="116"/>
      <c r="E217" s="134"/>
      <c r="F217" s="135"/>
      <c r="G217" s="124"/>
      <c r="H217" s="135"/>
      <c r="I217" s="134"/>
      <c r="J217" s="135"/>
      <c r="K217" s="134"/>
      <c r="L217" s="135"/>
      <c r="M217" s="124"/>
      <c r="N217" s="136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</row>
    <row r="218" spans="2:28" ht="13.5" customHeight="1" thickTop="1">
      <c r="B218" s="67" t="s">
        <v>13</v>
      </c>
      <c r="C218" s="120">
        <v>1</v>
      </c>
      <c r="D218" s="120">
        <v>0</v>
      </c>
      <c r="E218" s="127">
        <v>24</v>
      </c>
      <c r="F218" s="120">
        <v>40</v>
      </c>
      <c r="G218" s="121">
        <v>3</v>
      </c>
      <c r="H218" s="120">
        <v>13</v>
      </c>
      <c r="I218" s="127">
        <v>16</v>
      </c>
      <c r="J218" s="120">
        <v>0</v>
      </c>
      <c r="K218" s="127">
        <v>0</v>
      </c>
      <c r="L218" s="120">
        <v>-1</v>
      </c>
      <c r="M218" s="127">
        <v>5</v>
      </c>
      <c r="N218" s="137">
        <f>SUM(C218:M218)</f>
        <v>101</v>
      </c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</row>
    <row r="219" spans="2:28" ht="13.5" customHeight="1">
      <c r="B219" s="67" t="s">
        <v>14</v>
      </c>
      <c r="C219" s="120">
        <v>1</v>
      </c>
      <c r="D219" s="120">
        <v>0</v>
      </c>
      <c r="E219" s="127">
        <v>38</v>
      </c>
      <c r="F219" s="120">
        <v>61</v>
      </c>
      <c r="G219" s="121">
        <v>0</v>
      </c>
      <c r="H219" s="120">
        <v>39</v>
      </c>
      <c r="I219" s="127">
        <v>21</v>
      </c>
      <c r="J219" s="120">
        <v>0</v>
      </c>
      <c r="K219" s="127">
        <v>0</v>
      </c>
      <c r="L219" s="120">
        <v>4</v>
      </c>
      <c r="M219" s="127">
        <v>6</v>
      </c>
      <c r="N219" s="137">
        <f>SUM(C219:M219)</f>
        <v>170</v>
      </c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</row>
    <row r="220" spans="2:28" ht="13.5" customHeight="1">
      <c r="B220" s="67" t="s">
        <v>15</v>
      </c>
      <c r="C220" s="120">
        <v>2</v>
      </c>
      <c r="D220" s="120">
        <v>0</v>
      </c>
      <c r="E220" s="127">
        <v>57</v>
      </c>
      <c r="F220" s="120">
        <v>52</v>
      </c>
      <c r="G220" s="121">
        <v>3</v>
      </c>
      <c r="H220" s="120">
        <v>40</v>
      </c>
      <c r="I220" s="127">
        <v>31</v>
      </c>
      <c r="J220" s="120">
        <v>0</v>
      </c>
      <c r="K220" s="127">
        <v>3</v>
      </c>
      <c r="L220" s="120">
        <v>1</v>
      </c>
      <c r="M220" s="127">
        <v>4</v>
      </c>
      <c r="N220" s="137">
        <f>SUM(C220:M220)</f>
        <v>193</v>
      </c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</row>
    <row r="221" spans="2:28" ht="13.5" customHeight="1">
      <c r="B221" s="67" t="s">
        <v>16</v>
      </c>
      <c r="C221" s="120">
        <v>2</v>
      </c>
      <c r="D221" s="120">
        <v>0</v>
      </c>
      <c r="E221" s="127">
        <v>32</v>
      </c>
      <c r="F221" s="120">
        <v>45</v>
      </c>
      <c r="G221" s="121">
        <v>1</v>
      </c>
      <c r="H221" s="120">
        <v>39</v>
      </c>
      <c r="I221" s="127">
        <v>19</v>
      </c>
      <c r="J221" s="120">
        <v>0</v>
      </c>
      <c r="K221" s="127">
        <v>1</v>
      </c>
      <c r="L221" s="120">
        <v>3</v>
      </c>
      <c r="M221" s="127">
        <v>3</v>
      </c>
      <c r="N221" s="137">
        <f t="shared" ref="N221:N228" si="15">SUM(C221:M221)</f>
        <v>145</v>
      </c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</row>
    <row r="222" spans="2:28" ht="13.5" customHeight="1">
      <c r="B222" s="67" t="s">
        <v>20</v>
      </c>
      <c r="C222" s="120">
        <v>0</v>
      </c>
      <c r="D222" s="120">
        <v>0</v>
      </c>
      <c r="E222" s="127">
        <v>43</v>
      </c>
      <c r="F222" s="120">
        <v>59</v>
      </c>
      <c r="G222" s="121">
        <v>2</v>
      </c>
      <c r="H222" s="120">
        <v>43</v>
      </c>
      <c r="I222" s="127">
        <v>30</v>
      </c>
      <c r="J222" s="120">
        <v>0</v>
      </c>
      <c r="K222" s="127">
        <v>4</v>
      </c>
      <c r="L222" s="120">
        <v>2</v>
      </c>
      <c r="M222" s="127">
        <v>2</v>
      </c>
      <c r="N222" s="137">
        <f t="shared" si="15"/>
        <v>185</v>
      </c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</row>
    <row r="223" spans="2:28" ht="13.5" customHeight="1">
      <c r="B223" s="67" t="s">
        <v>21</v>
      </c>
      <c r="C223" s="120">
        <v>1</v>
      </c>
      <c r="D223" s="120">
        <v>0</v>
      </c>
      <c r="E223" s="127">
        <v>40</v>
      </c>
      <c r="F223" s="120">
        <v>43</v>
      </c>
      <c r="G223" s="121">
        <v>0</v>
      </c>
      <c r="H223" s="120">
        <v>32</v>
      </c>
      <c r="I223" s="127">
        <v>11</v>
      </c>
      <c r="J223" s="120">
        <v>0</v>
      </c>
      <c r="K223" s="127">
        <v>0</v>
      </c>
      <c r="L223" s="120">
        <v>8</v>
      </c>
      <c r="M223" s="127">
        <v>4</v>
      </c>
      <c r="N223" s="137">
        <f t="shared" si="15"/>
        <v>139</v>
      </c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</row>
    <row r="224" spans="2:28" ht="13.5" customHeight="1">
      <c r="B224" s="67" t="s">
        <v>22</v>
      </c>
      <c r="C224" s="120">
        <v>1</v>
      </c>
      <c r="D224" s="120">
        <v>0</v>
      </c>
      <c r="E224" s="127">
        <v>38</v>
      </c>
      <c r="F224" s="120">
        <v>61</v>
      </c>
      <c r="G224" s="121">
        <v>3</v>
      </c>
      <c r="H224" s="120">
        <v>36</v>
      </c>
      <c r="I224" s="127">
        <v>16</v>
      </c>
      <c r="J224" s="120">
        <v>0</v>
      </c>
      <c r="K224" s="127">
        <v>0</v>
      </c>
      <c r="L224" s="120">
        <v>3</v>
      </c>
      <c r="M224" s="127">
        <v>2</v>
      </c>
      <c r="N224" s="137">
        <f t="shared" si="15"/>
        <v>160</v>
      </c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</row>
    <row r="225" spans="2:28" ht="13.5" customHeight="1">
      <c r="B225" s="67" t="s">
        <v>23</v>
      </c>
      <c r="C225" s="120">
        <v>0</v>
      </c>
      <c r="D225" s="120">
        <v>0</v>
      </c>
      <c r="E225" s="127">
        <v>34</v>
      </c>
      <c r="F225" s="120">
        <v>53</v>
      </c>
      <c r="G225" s="121">
        <v>0</v>
      </c>
      <c r="H225" s="120">
        <v>45</v>
      </c>
      <c r="I225" s="127">
        <v>20</v>
      </c>
      <c r="J225" s="120">
        <v>0</v>
      </c>
      <c r="K225" s="127">
        <v>1</v>
      </c>
      <c r="L225" s="120">
        <v>4</v>
      </c>
      <c r="M225" s="127">
        <v>12</v>
      </c>
      <c r="N225" s="137">
        <f t="shared" si="15"/>
        <v>169</v>
      </c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</row>
    <row r="226" spans="2:28" ht="13.5" customHeight="1">
      <c r="B226" s="67" t="s">
        <v>24</v>
      </c>
      <c r="C226" s="120">
        <v>1</v>
      </c>
      <c r="D226" s="120">
        <v>0</v>
      </c>
      <c r="E226" s="127">
        <v>32</v>
      </c>
      <c r="F226" s="120">
        <v>47</v>
      </c>
      <c r="G226" s="121">
        <v>1</v>
      </c>
      <c r="H226" s="120">
        <v>29</v>
      </c>
      <c r="I226" s="127">
        <v>17</v>
      </c>
      <c r="J226" s="120">
        <v>0</v>
      </c>
      <c r="K226" s="127">
        <v>1</v>
      </c>
      <c r="L226" s="120">
        <v>11</v>
      </c>
      <c r="M226" s="127">
        <v>14</v>
      </c>
      <c r="N226" s="137">
        <f t="shared" si="15"/>
        <v>153</v>
      </c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</row>
    <row r="227" spans="2:28" ht="13.5" customHeight="1">
      <c r="B227" s="67" t="s">
        <v>25</v>
      </c>
      <c r="C227" s="120">
        <v>0</v>
      </c>
      <c r="D227" s="120">
        <v>0</v>
      </c>
      <c r="E227" s="127">
        <v>41</v>
      </c>
      <c r="F227" s="120">
        <v>47</v>
      </c>
      <c r="G227" s="121">
        <v>1</v>
      </c>
      <c r="H227" s="120">
        <v>26</v>
      </c>
      <c r="I227" s="127">
        <v>17</v>
      </c>
      <c r="J227" s="120">
        <v>1</v>
      </c>
      <c r="K227" s="127">
        <v>0</v>
      </c>
      <c r="L227" s="120">
        <v>3</v>
      </c>
      <c r="M227" s="127">
        <v>7</v>
      </c>
      <c r="N227" s="137">
        <f t="shared" si="15"/>
        <v>143</v>
      </c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</row>
    <row r="228" spans="2:28" ht="13.5" customHeight="1">
      <c r="B228" s="67" t="s">
        <v>26</v>
      </c>
      <c r="C228" s="120">
        <v>2</v>
      </c>
      <c r="D228" s="120">
        <v>0</v>
      </c>
      <c r="E228" s="127">
        <v>31</v>
      </c>
      <c r="F228" s="120">
        <v>53</v>
      </c>
      <c r="G228" s="121">
        <v>1</v>
      </c>
      <c r="H228" s="120">
        <v>34</v>
      </c>
      <c r="I228" s="127">
        <v>16</v>
      </c>
      <c r="J228" s="120">
        <v>0</v>
      </c>
      <c r="K228" s="127">
        <v>1</v>
      </c>
      <c r="L228" s="120">
        <v>5</v>
      </c>
      <c r="M228" s="127">
        <v>14</v>
      </c>
      <c r="N228" s="137">
        <f t="shared" si="15"/>
        <v>157</v>
      </c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</row>
    <row r="229" spans="2:28" ht="13.5" customHeight="1" thickBot="1">
      <c r="B229" s="128" t="s">
        <v>27</v>
      </c>
      <c r="C229" s="129">
        <v>3</v>
      </c>
      <c r="D229" s="129">
        <v>0</v>
      </c>
      <c r="E229" s="132">
        <v>25</v>
      </c>
      <c r="F229" s="129">
        <v>59</v>
      </c>
      <c r="G229" s="130">
        <v>0</v>
      </c>
      <c r="H229" s="129">
        <v>26</v>
      </c>
      <c r="I229" s="132">
        <v>13</v>
      </c>
      <c r="J229" s="129">
        <v>0</v>
      </c>
      <c r="K229" s="132">
        <v>0</v>
      </c>
      <c r="L229" s="129">
        <v>4</v>
      </c>
      <c r="M229" s="132">
        <v>0</v>
      </c>
      <c r="N229" s="137">
        <f>SUM(C229:M229)</f>
        <v>130</v>
      </c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</row>
    <row r="230" spans="2:28" ht="13.5" customHeight="1" thickTop="1" thickBot="1">
      <c r="B230" s="69">
        <v>2022</v>
      </c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38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</row>
    <row r="231" spans="2:28" ht="13.5" customHeight="1" thickTop="1">
      <c r="B231" s="67" t="s">
        <v>13</v>
      </c>
      <c r="C231" s="120">
        <v>1</v>
      </c>
      <c r="D231" s="120">
        <v>0</v>
      </c>
      <c r="E231" s="127">
        <v>18</v>
      </c>
      <c r="F231" s="120">
        <v>32</v>
      </c>
      <c r="G231" s="121">
        <v>1</v>
      </c>
      <c r="H231" s="120">
        <v>20</v>
      </c>
      <c r="I231" s="127">
        <v>18</v>
      </c>
      <c r="J231" s="120">
        <v>0</v>
      </c>
      <c r="K231" s="127">
        <v>0</v>
      </c>
      <c r="L231" s="120">
        <v>2</v>
      </c>
      <c r="M231" s="127">
        <v>14</v>
      </c>
      <c r="N231" s="137">
        <f t="shared" ref="N231:N242" si="16">SUM(C231:M231)</f>
        <v>106</v>
      </c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</row>
    <row r="232" spans="2:28" ht="13.5" customHeight="1">
      <c r="B232" s="67" t="s">
        <v>14</v>
      </c>
      <c r="C232" s="120">
        <v>0</v>
      </c>
      <c r="D232" s="120">
        <v>0</v>
      </c>
      <c r="E232" s="127">
        <v>38</v>
      </c>
      <c r="F232" s="120">
        <v>54</v>
      </c>
      <c r="G232" s="121">
        <v>0</v>
      </c>
      <c r="H232" s="120">
        <v>49</v>
      </c>
      <c r="I232" s="127">
        <v>26</v>
      </c>
      <c r="J232" s="120"/>
      <c r="K232" s="127">
        <v>1</v>
      </c>
      <c r="L232" s="120">
        <v>3</v>
      </c>
      <c r="M232" s="127">
        <v>11</v>
      </c>
      <c r="N232" s="137">
        <f t="shared" si="16"/>
        <v>182</v>
      </c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</row>
    <row r="233" spans="2:28" ht="13.5" customHeight="1">
      <c r="B233" s="67" t="s">
        <v>15</v>
      </c>
      <c r="C233" s="120">
        <v>0</v>
      </c>
      <c r="D233" s="120">
        <v>0</v>
      </c>
      <c r="E233" s="127">
        <v>36</v>
      </c>
      <c r="F233" s="120">
        <v>58</v>
      </c>
      <c r="G233" s="121">
        <v>0</v>
      </c>
      <c r="H233" s="120">
        <v>26</v>
      </c>
      <c r="I233" s="127">
        <v>15</v>
      </c>
      <c r="J233" s="120">
        <v>1</v>
      </c>
      <c r="K233" s="127">
        <v>1</v>
      </c>
      <c r="L233" s="120">
        <v>2</v>
      </c>
      <c r="M233" s="127">
        <v>6</v>
      </c>
      <c r="N233" s="137">
        <f t="shared" si="16"/>
        <v>145</v>
      </c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</row>
    <row r="234" spans="2:28" ht="13.5" customHeight="1">
      <c r="B234" s="67" t="s">
        <v>16</v>
      </c>
      <c r="C234" s="120">
        <v>2</v>
      </c>
      <c r="D234" s="120">
        <v>0</v>
      </c>
      <c r="E234" s="127">
        <v>24</v>
      </c>
      <c r="F234" s="120">
        <v>43</v>
      </c>
      <c r="G234" s="121">
        <v>1</v>
      </c>
      <c r="H234" s="120">
        <v>34</v>
      </c>
      <c r="I234" s="127">
        <v>4</v>
      </c>
      <c r="J234" s="120">
        <v>0</v>
      </c>
      <c r="K234" s="127">
        <v>1</v>
      </c>
      <c r="L234" s="120">
        <v>6</v>
      </c>
      <c r="M234" s="127">
        <v>8</v>
      </c>
      <c r="N234" s="137">
        <f t="shared" si="16"/>
        <v>123</v>
      </c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</row>
    <row r="235" spans="2:28" ht="13.5" customHeight="1">
      <c r="B235" s="67" t="s">
        <v>20</v>
      </c>
      <c r="C235" s="120">
        <v>1</v>
      </c>
      <c r="D235" s="120">
        <v>0</v>
      </c>
      <c r="E235" s="127">
        <v>26</v>
      </c>
      <c r="F235" s="120">
        <v>63</v>
      </c>
      <c r="G235" s="121">
        <v>1</v>
      </c>
      <c r="H235" s="120">
        <v>29</v>
      </c>
      <c r="I235" s="127">
        <v>20</v>
      </c>
      <c r="J235" s="120">
        <v>0</v>
      </c>
      <c r="K235" s="127">
        <v>1</v>
      </c>
      <c r="L235" s="120">
        <v>2</v>
      </c>
      <c r="M235" s="127">
        <v>5</v>
      </c>
      <c r="N235" s="137">
        <f t="shared" si="16"/>
        <v>148</v>
      </c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</row>
    <row r="236" spans="2:28" ht="13.5" customHeight="1">
      <c r="B236" s="67" t="s">
        <v>21</v>
      </c>
      <c r="C236" s="120">
        <v>2</v>
      </c>
      <c r="D236" s="120">
        <v>0</v>
      </c>
      <c r="E236" s="127">
        <v>38</v>
      </c>
      <c r="F236" s="120">
        <v>47</v>
      </c>
      <c r="G236" s="121">
        <v>2</v>
      </c>
      <c r="H236" s="120">
        <v>38</v>
      </c>
      <c r="I236" s="127">
        <v>20</v>
      </c>
      <c r="J236" s="120">
        <v>1</v>
      </c>
      <c r="K236" s="127">
        <v>1</v>
      </c>
      <c r="L236" s="120">
        <v>5</v>
      </c>
      <c r="M236" s="127">
        <v>10</v>
      </c>
      <c r="N236" s="137">
        <f t="shared" si="16"/>
        <v>164</v>
      </c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</row>
    <row r="237" spans="2:28" ht="13.5" customHeight="1">
      <c r="B237" s="67" t="s">
        <v>22</v>
      </c>
      <c r="C237" s="120">
        <v>0</v>
      </c>
      <c r="D237" s="120">
        <v>0</v>
      </c>
      <c r="E237" s="127">
        <v>46</v>
      </c>
      <c r="F237" s="120">
        <v>56</v>
      </c>
      <c r="G237" s="121">
        <v>0</v>
      </c>
      <c r="H237" s="120">
        <v>28</v>
      </c>
      <c r="I237" s="127">
        <v>20</v>
      </c>
      <c r="J237" s="120">
        <v>0</v>
      </c>
      <c r="K237" s="127">
        <v>0</v>
      </c>
      <c r="L237" s="120">
        <v>8</v>
      </c>
      <c r="M237" s="127">
        <v>9</v>
      </c>
      <c r="N237" s="137">
        <f t="shared" si="16"/>
        <v>167</v>
      </c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</row>
    <row r="238" spans="2:28" ht="13.5" customHeight="1">
      <c r="B238" s="67" t="s">
        <v>23</v>
      </c>
      <c r="C238" s="120">
        <v>1</v>
      </c>
      <c r="D238" s="120">
        <v>1</v>
      </c>
      <c r="E238" s="127">
        <v>33</v>
      </c>
      <c r="F238" s="120">
        <v>61</v>
      </c>
      <c r="G238" s="121">
        <v>0</v>
      </c>
      <c r="H238" s="120">
        <v>33</v>
      </c>
      <c r="I238" s="127">
        <v>15</v>
      </c>
      <c r="J238" s="120">
        <v>0</v>
      </c>
      <c r="K238" s="127">
        <v>1</v>
      </c>
      <c r="L238" s="120">
        <v>5</v>
      </c>
      <c r="M238" s="127">
        <v>9</v>
      </c>
      <c r="N238" s="137">
        <f t="shared" si="16"/>
        <v>159</v>
      </c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</row>
    <row r="239" spans="2:28" ht="13.5" customHeight="1">
      <c r="B239" s="67" t="s">
        <v>24</v>
      </c>
      <c r="C239" s="120">
        <v>3</v>
      </c>
      <c r="D239" s="120">
        <v>1</v>
      </c>
      <c r="E239" s="127">
        <v>36</v>
      </c>
      <c r="F239" s="120">
        <v>40</v>
      </c>
      <c r="G239" s="121">
        <v>1</v>
      </c>
      <c r="H239" s="120">
        <v>25</v>
      </c>
      <c r="I239" s="127">
        <v>13</v>
      </c>
      <c r="J239" s="120">
        <v>0</v>
      </c>
      <c r="K239" s="127">
        <v>0</v>
      </c>
      <c r="L239" s="120">
        <v>4</v>
      </c>
      <c r="M239" s="127">
        <v>16</v>
      </c>
      <c r="N239" s="137">
        <f t="shared" si="16"/>
        <v>139</v>
      </c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</row>
    <row r="240" spans="2:28" ht="13.5" customHeight="1">
      <c r="B240" s="67" t="s">
        <v>25</v>
      </c>
      <c r="C240" s="120">
        <v>1</v>
      </c>
      <c r="D240" s="120">
        <v>1</v>
      </c>
      <c r="E240" s="127">
        <v>27</v>
      </c>
      <c r="F240" s="120">
        <v>45</v>
      </c>
      <c r="G240" s="121">
        <v>2</v>
      </c>
      <c r="H240" s="120">
        <v>38</v>
      </c>
      <c r="I240" s="127">
        <v>13</v>
      </c>
      <c r="J240" s="120">
        <v>0</v>
      </c>
      <c r="K240" s="127">
        <v>1</v>
      </c>
      <c r="L240" s="120">
        <v>3</v>
      </c>
      <c r="M240" s="127">
        <v>9</v>
      </c>
      <c r="N240" s="137">
        <f t="shared" si="16"/>
        <v>140</v>
      </c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</row>
    <row r="241" spans="2:30" ht="13.5" customHeight="1">
      <c r="B241" s="67" t="s">
        <v>26</v>
      </c>
      <c r="C241" s="120">
        <v>1</v>
      </c>
      <c r="D241" s="120">
        <v>1</v>
      </c>
      <c r="E241" s="127">
        <v>40</v>
      </c>
      <c r="F241" s="120">
        <v>36</v>
      </c>
      <c r="G241" s="121">
        <v>0</v>
      </c>
      <c r="H241" s="120">
        <v>37</v>
      </c>
      <c r="I241" s="127">
        <v>10</v>
      </c>
      <c r="J241" s="120">
        <v>0</v>
      </c>
      <c r="K241" s="127">
        <v>0</v>
      </c>
      <c r="L241" s="120">
        <v>6</v>
      </c>
      <c r="M241" s="127">
        <v>12</v>
      </c>
      <c r="N241" s="137">
        <f t="shared" si="16"/>
        <v>143</v>
      </c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</row>
    <row r="242" spans="2:30" ht="13.5" customHeight="1" thickBot="1">
      <c r="B242" s="128" t="s">
        <v>27</v>
      </c>
      <c r="C242" s="120">
        <v>2</v>
      </c>
      <c r="D242" s="120">
        <v>0</v>
      </c>
      <c r="E242" s="127">
        <v>24</v>
      </c>
      <c r="F242" s="120">
        <v>29</v>
      </c>
      <c r="G242" s="121">
        <v>2</v>
      </c>
      <c r="H242" s="120">
        <v>27</v>
      </c>
      <c r="I242" s="127">
        <v>9</v>
      </c>
      <c r="J242" s="120">
        <v>0</v>
      </c>
      <c r="K242" s="127">
        <v>0</v>
      </c>
      <c r="L242" s="120">
        <v>5</v>
      </c>
      <c r="M242" s="127">
        <v>9</v>
      </c>
      <c r="N242" s="137">
        <f t="shared" si="16"/>
        <v>107</v>
      </c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</row>
    <row r="243" spans="2:30" ht="13.5" customHeight="1" thickTop="1" thickBot="1">
      <c r="B243" s="69">
        <v>2023</v>
      </c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38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</row>
    <row r="244" spans="2:30" ht="13.5" customHeight="1" thickTop="1">
      <c r="B244" s="67" t="s">
        <v>13</v>
      </c>
      <c r="C244" s="120">
        <v>3</v>
      </c>
      <c r="D244" s="120">
        <v>0</v>
      </c>
      <c r="E244" s="127">
        <v>25</v>
      </c>
      <c r="F244" s="120">
        <v>36</v>
      </c>
      <c r="G244" s="121">
        <v>1</v>
      </c>
      <c r="H244" s="120">
        <v>24</v>
      </c>
      <c r="I244" s="127">
        <v>12</v>
      </c>
      <c r="J244" s="120">
        <v>0</v>
      </c>
      <c r="K244" s="127">
        <v>0</v>
      </c>
      <c r="L244" s="120">
        <v>1</v>
      </c>
      <c r="M244" s="127">
        <v>17</v>
      </c>
      <c r="N244" s="137">
        <f t="shared" ref="N244:N251" si="17">SUM(C244:M244)</f>
        <v>119</v>
      </c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</row>
    <row r="245" spans="2:30" ht="13.5" customHeight="1">
      <c r="B245" s="67" t="s">
        <v>14</v>
      </c>
      <c r="C245" s="120">
        <v>0</v>
      </c>
      <c r="D245" s="120">
        <v>2</v>
      </c>
      <c r="E245" s="127">
        <v>35</v>
      </c>
      <c r="F245" s="120">
        <v>31</v>
      </c>
      <c r="G245" s="121">
        <v>0</v>
      </c>
      <c r="H245" s="120">
        <v>24</v>
      </c>
      <c r="I245" s="127">
        <v>14</v>
      </c>
      <c r="J245" s="120">
        <v>0</v>
      </c>
      <c r="K245" s="127">
        <v>3</v>
      </c>
      <c r="L245" s="120">
        <v>4</v>
      </c>
      <c r="M245" s="127">
        <v>8</v>
      </c>
      <c r="N245" s="137">
        <f t="shared" si="17"/>
        <v>121</v>
      </c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</row>
    <row r="246" spans="2:30" ht="13.5" customHeight="1">
      <c r="B246" s="67" t="s">
        <v>15</v>
      </c>
      <c r="C246" s="120">
        <v>4</v>
      </c>
      <c r="D246" s="120">
        <v>1</v>
      </c>
      <c r="E246" s="127">
        <v>40</v>
      </c>
      <c r="F246" s="120">
        <v>45</v>
      </c>
      <c r="G246" s="121">
        <v>3</v>
      </c>
      <c r="H246" s="120">
        <v>54</v>
      </c>
      <c r="I246" s="127">
        <v>16</v>
      </c>
      <c r="J246" s="120">
        <v>0</v>
      </c>
      <c r="K246" s="127">
        <v>1</v>
      </c>
      <c r="L246" s="120">
        <v>0</v>
      </c>
      <c r="M246" s="127">
        <v>15</v>
      </c>
      <c r="N246" s="137">
        <f t="shared" si="17"/>
        <v>179</v>
      </c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</row>
    <row r="247" spans="2:30" ht="13.5" customHeight="1">
      <c r="B247" s="67" t="s">
        <v>16</v>
      </c>
      <c r="C247" s="120">
        <v>1</v>
      </c>
      <c r="D247" s="120">
        <v>1</v>
      </c>
      <c r="E247" s="127">
        <v>29</v>
      </c>
      <c r="F247" s="120">
        <v>27</v>
      </c>
      <c r="G247" s="121">
        <v>0</v>
      </c>
      <c r="H247" s="120">
        <v>19</v>
      </c>
      <c r="I247" s="127">
        <v>7</v>
      </c>
      <c r="J247" s="120">
        <v>0</v>
      </c>
      <c r="K247" s="127">
        <v>0</v>
      </c>
      <c r="L247" s="120">
        <v>0</v>
      </c>
      <c r="M247" s="127">
        <v>17</v>
      </c>
      <c r="N247" s="137">
        <f t="shared" si="17"/>
        <v>101</v>
      </c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</row>
    <row r="248" spans="2:30" ht="13.5" customHeight="1">
      <c r="B248" s="67" t="s">
        <v>20</v>
      </c>
      <c r="C248" s="120">
        <v>1</v>
      </c>
      <c r="D248" s="120">
        <v>1</v>
      </c>
      <c r="E248" s="127">
        <v>36</v>
      </c>
      <c r="F248" s="120">
        <v>37</v>
      </c>
      <c r="G248" s="121">
        <v>0</v>
      </c>
      <c r="H248" s="120">
        <v>37</v>
      </c>
      <c r="I248" s="127">
        <v>11</v>
      </c>
      <c r="J248" s="120">
        <v>0</v>
      </c>
      <c r="K248" s="127">
        <v>0</v>
      </c>
      <c r="L248" s="120">
        <v>2</v>
      </c>
      <c r="M248" s="127">
        <v>20</v>
      </c>
      <c r="N248" s="137">
        <f t="shared" si="17"/>
        <v>145</v>
      </c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</row>
    <row r="249" spans="2:30" ht="13.5" customHeight="1">
      <c r="B249" s="67" t="s">
        <v>21</v>
      </c>
      <c r="C249" s="120">
        <v>1</v>
      </c>
      <c r="D249" s="120">
        <v>1</v>
      </c>
      <c r="E249" s="127">
        <v>32</v>
      </c>
      <c r="F249" s="120">
        <v>36</v>
      </c>
      <c r="G249" s="121">
        <v>3</v>
      </c>
      <c r="H249" s="120">
        <v>29</v>
      </c>
      <c r="I249" s="127">
        <v>12</v>
      </c>
      <c r="J249" s="120">
        <v>0</v>
      </c>
      <c r="K249" s="127">
        <v>0</v>
      </c>
      <c r="L249" s="120">
        <v>3</v>
      </c>
      <c r="M249" s="127">
        <v>11</v>
      </c>
      <c r="N249" s="137">
        <f t="shared" si="17"/>
        <v>128</v>
      </c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</row>
    <row r="250" spans="2:30" ht="13.5" customHeight="1">
      <c r="B250" s="67" t="s">
        <v>22</v>
      </c>
      <c r="C250" s="120">
        <v>0</v>
      </c>
      <c r="D250" s="120">
        <v>1</v>
      </c>
      <c r="E250" s="127">
        <v>35</v>
      </c>
      <c r="F250" s="120">
        <v>44</v>
      </c>
      <c r="G250" s="121">
        <v>2</v>
      </c>
      <c r="H250" s="120">
        <v>34</v>
      </c>
      <c r="I250" s="127">
        <v>14</v>
      </c>
      <c r="J250" s="120">
        <v>0</v>
      </c>
      <c r="K250" s="127">
        <v>0</v>
      </c>
      <c r="L250" s="120">
        <v>4</v>
      </c>
      <c r="M250" s="127">
        <v>13</v>
      </c>
      <c r="N250" s="137">
        <f t="shared" si="17"/>
        <v>147</v>
      </c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</row>
    <row r="251" spans="2:30" ht="15">
      <c r="B251" s="67" t="s">
        <v>23</v>
      </c>
      <c r="C251" s="120">
        <v>2</v>
      </c>
      <c r="D251" s="120">
        <v>2</v>
      </c>
      <c r="E251" s="127">
        <v>42</v>
      </c>
      <c r="F251" s="120">
        <v>29</v>
      </c>
      <c r="G251" s="121">
        <v>0</v>
      </c>
      <c r="H251" s="120">
        <v>26</v>
      </c>
      <c r="I251" s="127">
        <v>12</v>
      </c>
      <c r="J251" s="120">
        <v>0</v>
      </c>
      <c r="K251" s="127">
        <v>1</v>
      </c>
      <c r="L251" s="120">
        <v>2</v>
      </c>
      <c r="M251" s="127">
        <v>20</v>
      </c>
      <c r="N251" s="137">
        <f t="shared" si="17"/>
        <v>136</v>
      </c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</row>
    <row r="252" spans="2:30" ht="15">
      <c r="B252" s="67" t="s">
        <v>24</v>
      </c>
      <c r="C252" s="120">
        <v>2</v>
      </c>
      <c r="D252" s="120">
        <v>0</v>
      </c>
      <c r="E252" s="127">
        <v>21</v>
      </c>
      <c r="F252" s="120">
        <v>33</v>
      </c>
      <c r="G252" s="121">
        <v>1</v>
      </c>
      <c r="H252" s="120">
        <v>28</v>
      </c>
      <c r="I252" s="127">
        <v>20</v>
      </c>
      <c r="J252" s="120">
        <v>0</v>
      </c>
      <c r="K252" s="127">
        <v>1</v>
      </c>
      <c r="L252" s="120">
        <v>5</v>
      </c>
      <c r="M252" s="127">
        <v>11</v>
      </c>
      <c r="N252" s="137">
        <f>+SUM(C252:M252)</f>
        <v>122</v>
      </c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</row>
    <row r="253" spans="2:30" ht="15">
      <c r="B253" s="67" t="s">
        <v>25</v>
      </c>
      <c r="C253" s="120">
        <v>1</v>
      </c>
      <c r="D253" s="120">
        <v>1</v>
      </c>
      <c r="E253" s="127">
        <v>40</v>
      </c>
      <c r="F253" s="120">
        <v>32</v>
      </c>
      <c r="G253" s="121">
        <v>1</v>
      </c>
      <c r="H253" s="120">
        <v>36</v>
      </c>
      <c r="I253" s="127">
        <v>14</v>
      </c>
      <c r="J253" s="120">
        <v>0</v>
      </c>
      <c r="K253" s="127">
        <v>0</v>
      </c>
      <c r="L253" s="120">
        <v>1</v>
      </c>
      <c r="M253" s="127">
        <v>10</v>
      </c>
      <c r="N253" s="137">
        <f>+SUM(C253:M253)</f>
        <v>136</v>
      </c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</row>
    <row r="254" spans="2:30" ht="15">
      <c r="B254" s="67" t="s">
        <v>26</v>
      </c>
      <c r="C254" s="120">
        <v>0</v>
      </c>
      <c r="D254" s="120">
        <v>0</v>
      </c>
      <c r="E254" s="127">
        <v>29</v>
      </c>
      <c r="F254" s="120">
        <v>26</v>
      </c>
      <c r="G254" s="121">
        <v>0</v>
      </c>
      <c r="H254" s="120">
        <v>19</v>
      </c>
      <c r="I254" s="127">
        <v>15</v>
      </c>
      <c r="J254" s="120">
        <v>0</v>
      </c>
      <c r="K254" s="127">
        <v>1</v>
      </c>
      <c r="L254" s="120">
        <v>1</v>
      </c>
      <c r="M254" s="127">
        <v>18</v>
      </c>
      <c r="N254" s="137">
        <f>+SUM(C254:M254)</f>
        <v>109</v>
      </c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</row>
    <row r="255" spans="2:30" thickBot="1">
      <c r="B255" s="67" t="s">
        <v>27</v>
      </c>
      <c r="C255" s="120">
        <v>1</v>
      </c>
      <c r="D255" s="120">
        <v>0</v>
      </c>
      <c r="E255" s="127">
        <v>34</v>
      </c>
      <c r="F255" s="120">
        <v>29</v>
      </c>
      <c r="G255" s="121">
        <v>2</v>
      </c>
      <c r="H255" s="120">
        <v>17</v>
      </c>
      <c r="I255" s="127">
        <v>11</v>
      </c>
      <c r="J255" s="120">
        <v>0</v>
      </c>
      <c r="K255" s="127">
        <v>0</v>
      </c>
      <c r="L255" s="120">
        <v>0</v>
      </c>
      <c r="M255" s="127">
        <v>22</v>
      </c>
      <c r="N255" s="137">
        <f>+SUM(C255:M255)</f>
        <v>116</v>
      </c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</row>
    <row r="256" spans="2:30" ht="16.5" thickTop="1" thickBot="1">
      <c r="B256" s="69">
        <v>2024</v>
      </c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38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2:30" thickTop="1">
      <c r="B257" s="67" t="s">
        <v>34</v>
      </c>
      <c r="C257" s="120">
        <v>1</v>
      </c>
      <c r="D257" s="120">
        <v>0</v>
      </c>
      <c r="E257" s="127">
        <v>26</v>
      </c>
      <c r="F257" s="120">
        <v>17</v>
      </c>
      <c r="G257" s="121">
        <v>0</v>
      </c>
      <c r="H257" s="120">
        <v>17</v>
      </c>
      <c r="I257" s="127">
        <v>12</v>
      </c>
      <c r="J257" s="120">
        <v>0</v>
      </c>
      <c r="K257" s="127">
        <v>1</v>
      </c>
      <c r="L257" s="120">
        <v>2</v>
      </c>
      <c r="M257" s="127">
        <v>5</v>
      </c>
      <c r="N257" s="137">
        <v>81</v>
      </c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2:30" ht="15">
      <c r="B258" s="67" t="s">
        <v>14</v>
      </c>
      <c r="C258" s="120">
        <v>1</v>
      </c>
      <c r="D258" s="120">
        <v>0</v>
      </c>
      <c r="E258" s="127">
        <v>33</v>
      </c>
      <c r="F258" s="120">
        <v>23</v>
      </c>
      <c r="G258" s="121">
        <v>2</v>
      </c>
      <c r="H258" s="120">
        <v>21</v>
      </c>
      <c r="I258" s="127">
        <v>14</v>
      </c>
      <c r="J258" s="120">
        <v>0</v>
      </c>
      <c r="K258" s="127">
        <v>1</v>
      </c>
      <c r="L258" s="120">
        <v>0</v>
      </c>
      <c r="M258" s="127">
        <v>12</v>
      </c>
      <c r="N258" s="137">
        <v>107</v>
      </c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2:30" ht="15">
      <c r="B259" s="67" t="s">
        <v>15</v>
      </c>
      <c r="C259" s="120">
        <v>1</v>
      </c>
      <c r="D259" s="120">
        <v>0</v>
      </c>
      <c r="E259" s="127">
        <v>29</v>
      </c>
      <c r="F259" s="120">
        <v>18</v>
      </c>
      <c r="G259" s="121">
        <v>0</v>
      </c>
      <c r="H259" s="120">
        <v>15</v>
      </c>
      <c r="I259" s="127">
        <v>11</v>
      </c>
      <c r="J259" s="120">
        <v>0</v>
      </c>
      <c r="K259" s="127">
        <v>0</v>
      </c>
      <c r="L259" s="120">
        <v>3</v>
      </c>
      <c r="M259" s="127">
        <v>18</v>
      </c>
      <c r="N259" s="137">
        <v>95</v>
      </c>
    </row>
    <row r="260" spans="2:30" ht="15">
      <c r="B260" s="67" t="s">
        <v>16</v>
      </c>
      <c r="C260" s="120">
        <v>2</v>
      </c>
      <c r="D260" s="120">
        <v>1</v>
      </c>
      <c r="E260" s="127">
        <v>33</v>
      </c>
      <c r="F260" s="120">
        <v>28</v>
      </c>
      <c r="G260" s="121">
        <v>1</v>
      </c>
      <c r="H260" s="120">
        <v>20</v>
      </c>
      <c r="I260" s="127">
        <v>10</v>
      </c>
      <c r="J260" s="120">
        <v>0</v>
      </c>
      <c r="K260" s="127">
        <v>1</v>
      </c>
      <c r="L260" s="120">
        <v>4</v>
      </c>
      <c r="M260" s="127">
        <v>24</v>
      </c>
      <c r="N260" s="137">
        <v>124</v>
      </c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2:30" ht="15">
      <c r="B261" s="67" t="s">
        <v>20</v>
      </c>
      <c r="C261" s="120">
        <v>3</v>
      </c>
      <c r="D261" s="120">
        <v>0</v>
      </c>
      <c r="E261" s="127">
        <v>36</v>
      </c>
      <c r="F261" s="120">
        <v>21</v>
      </c>
      <c r="G261" s="121">
        <v>4</v>
      </c>
      <c r="H261" s="120">
        <v>24</v>
      </c>
      <c r="I261" s="127">
        <v>13</v>
      </c>
      <c r="J261" s="120">
        <v>0</v>
      </c>
      <c r="K261" s="127">
        <v>2</v>
      </c>
      <c r="L261" s="120">
        <v>3</v>
      </c>
      <c r="M261" s="127">
        <v>13</v>
      </c>
      <c r="N261" s="137">
        <v>119</v>
      </c>
      <c r="O261" s="46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2:30" ht="15">
      <c r="B262" s="67" t="s">
        <v>21</v>
      </c>
      <c r="C262" s="120">
        <v>2</v>
      </c>
      <c r="D262" s="120">
        <v>1</v>
      </c>
      <c r="E262" s="127">
        <v>38</v>
      </c>
      <c r="F262" s="120">
        <v>26</v>
      </c>
      <c r="G262" s="121">
        <v>0</v>
      </c>
      <c r="H262" s="120">
        <v>20</v>
      </c>
      <c r="I262" s="127">
        <v>17</v>
      </c>
      <c r="J262" s="120">
        <v>0</v>
      </c>
      <c r="K262" s="127">
        <v>0</v>
      </c>
      <c r="L262" s="120">
        <v>1</v>
      </c>
      <c r="M262" s="127">
        <v>14</v>
      </c>
      <c r="N262" s="137">
        <v>119</v>
      </c>
      <c r="O262" s="46"/>
    </row>
    <row r="263" spans="2:30" ht="15">
      <c r="B263" s="67" t="s">
        <v>28</v>
      </c>
      <c r="C263" s="120">
        <v>1</v>
      </c>
      <c r="D263" s="120">
        <v>0</v>
      </c>
      <c r="E263" s="127">
        <v>51</v>
      </c>
      <c r="F263" s="120">
        <v>32</v>
      </c>
      <c r="G263" s="121">
        <v>1</v>
      </c>
      <c r="H263" s="120">
        <v>24</v>
      </c>
      <c r="I263" s="127">
        <v>20</v>
      </c>
      <c r="J263" s="120">
        <v>0</v>
      </c>
      <c r="K263" s="127">
        <v>0</v>
      </c>
      <c r="L263" s="120">
        <v>3</v>
      </c>
      <c r="M263" s="127">
        <v>12</v>
      </c>
      <c r="N263" s="137">
        <v>144</v>
      </c>
    </row>
    <row r="264" spans="2:30" ht="15">
      <c r="B264" s="67" t="s">
        <v>23</v>
      </c>
      <c r="C264" s="120">
        <v>2</v>
      </c>
      <c r="D264" s="120">
        <v>2</v>
      </c>
      <c r="E264" s="127">
        <v>35</v>
      </c>
      <c r="F264" s="120">
        <v>23</v>
      </c>
      <c r="G264" s="121">
        <v>1</v>
      </c>
      <c r="H264" s="120">
        <v>20</v>
      </c>
      <c r="I264" s="127">
        <v>7</v>
      </c>
      <c r="J264" s="120">
        <v>0</v>
      </c>
      <c r="K264" s="127">
        <v>2</v>
      </c>
      <c r="L264" s="120">
        <v>0</v>
      </c>
      <c r="M264" s="127">
        <v>22</v>
      </c>
      <c r="N264" s="137">
        <v>114</v>
      </c>
    </row>
    <row r="265" spans="2:30" ht="15">
      <c r="B265" s="67" t="s">
        <v>24</v>
      </c>
      <c r="C265" s="120">
        <v>2</v>
      </c>
      <c r="D265" s="120">
        <v>0</v>
      </c>
      <c r="E265" s="127">
        <v>28</v>
      </c>
      <c r="F265" s="120">
        <v>28</v>
      </c>
      <c r="G265" s="121">
        <v>2</v>
      </c>
      <c r="H265" s="120">
        <v>20</v>
      </c>
      <c r="I265" s="127">
        <v>13</v>
      </c>
      <c r="J265" s="120">
        <v>0</v>
      </c>
      <c r="K265" s="127">
        <v>0</v>
      </c>
      <c r="L265" s="120">
        <v>4</v>
      </c>
      <c r="M265" s="127">
        <v>14</v>
      </c>
      <c r="N265" s="137">
        <v>111</v>
      </c>
    </row>
    <row r="266" spans="2:30" ht="15">
      <c r="B266" s="67" t="s">
        <v>25</v>
      </c>
      <c r="C266" s="120">
        <v>2</v>
      </c>
      <c r="D266" s="120">
        <v>0</v>
      </c>
      <c r="E266" s="127">
        <v>34</v>
      </c>
      <c r="F266" s="120">
        <v>26</v>
      </c>
      <c r="G266" s="121">
        <v>2</v>
      </c>
      <c r="H266" s="120">
        <v>30</v>
      </c>
      <c r="I266" s="127">
        <v>20</v>
      </c>
      <c r="J266" s="120">
        <v>0</v>
      </c>
      <c r="K266" s="127">
        <v>0</v>
      </c>
      <c r="L266" s="120">
        <v>3</v>
      </c>
      <c r="M266" s="127">
        <v>18</v>
      </c>
      <c r="N266" s="137">
        <v>135</v>
      </c>
    </row>
    <row r="267" spans="2:30" ht="15">
      <c r="B267" s="67" t="s">
        <v>26</v>
      </c>
      <c r="C267" s="120">
        <v>0</v>
      </c>
      <c r="D267" s="120">
        <v>0</v>
      </c>
      <c r="E267" s="127">
        <v>31</v>
      </c>
      <c r="F267" s="120">
        <v>31</v>
      </c>
      <c r="G267" s="121">
        <v>1</v>
      </c>
      <c r="H267" s="120">
        <v>27</v>
      </c>
      <c r="I267" s="127">
        <v>22</v>
      </c>
      <c r="J267" s="120">
        <v>0</v>
      </c>
      <c r="K267" s="127">
        <v>0</v>
      </c>
      <c r="L267" s="120">
        <v>4</v>
      </c>
      <c r="M267" s="127">
        <v>8</v>
      </c>
      <c r="N267" s="137">
        <v>124</v>
      </c>
    </row>
    <row r="268" spans="2:30" thickBot="1">
      <c r="B268" s="67" t="s">
        <v>27</v>
      </c>
      <c r="C268" s="120">
        <v>0</v>
      </c>
      <c r="D268" s="120">
        <v>1</v>
      </c>
      <c r="E268" s="127">
        <v>27</v>
      </c>
      <c r="F268" s="120">
        <v>17</v>
      </c>
      <c r="G268" s="121">
        <v>1</v>
      </c>
      <c r="H268" s="120">
        <v>29</v>
      </c>
      <c r="I268" s="127">
        <v>15</v>
      </c>
      <c r="J268" s="120">
        <v>0</v>
      </c>
      <c r="K268" s="127">
        <v>0</v>
      </c>
      <c r="L268" s="120">
        <v>2</v>
      </c>
      <c r="M268" s="127">
        <v>17</v>
      </c>
      <c r="N268" s="137">
        <v>109</v>
      </c>
    </row>
    <row r="269" spans="2:30" ht="16.5" thickTop="1" thickBot="1">
      <c r="B269" s="139" t="s">
        <v>3</v>
      </c>
      <c r="C269" s="140">
        <f t="shared" ref="C269:N269" si="18">SUM(C8:C268)</f>
        <v>85</v>
      </c>
      <c r="D269" s="140">
        <f t="shared" si="18"/>
        <v>22</v>
      </c>
      <c r="E269" s="140">
        <f t="shared" si="18"/>
        <v>5106</v>
      </c>
      <c r="F269" s="140">
        <f t="shared" si="18"/>
        <v>4772</v>
      </c>
      <c r="G269" s="140">
        <f t="shared" si="18"/>
        <v>282</v>
      </c>
      <c r="H269" s="140">
        <f t="shared" si="18"/>
        <v>5035</v>
      </c>
      <c r="I269" s="140">
        <f t="shared" si="18"/>
        <v>3302</v>
      </c>
      <c r="J269" s="140">
        <f t="shared" si="18"/>
        <v>71</v>
      </c>
      <c r="K269" s="140">
        <f t="shared" si="18"/>
        <v>239</v>
      </c>
      <c r="L269" s="140">
        <f t="shared" si="18"/>
        <v>1081</v>
      </c>
      <c r="M269" s="140">
        <f t="shared" si="18"/>
        <v>5590</v>
      </c>
      <c r="N269" s="140">
        <f t="shared" si="18"/>
        <v>25585</v>
      </c>
      <c r="O269" s="46"/>
    </row>
    <row r="270" spans="2:30" ht="23.25" customHeight="1" thickTop="1">
      <c r="B270" s="165" t="s">
        <v>32</v>
      </c>
      <c r="C270" s="165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165"/>
    </row>
    <row r="271" spans="2:30" ht="13.5" customHeight="1">
      <c r="B271" s="166"/>
      <c r="C271" s="166"/>
      <c r="D271" s="166"/>
      <c r="E271" s="166"/>
      <c r="F271" s="166"/>
      <c r="G271" s="166"/>
      <c r="H271" s="166"/>
      <c r="I271" s="166"/>
      <c r="J271" s="166"/>
      <c r="K271" s="166"/>
      <c r="L271" s="166"/>
      <c r="M271" s="166"/>
      <c r="N271" s="166"/>
    </row>
    <row r="272" spans="2:30">
      <c r="O272" s="7"/>
    </row>
    <row r="273" spans="3:14"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</row>
  </sheetData>
  <sheetProtection formatCells="0" formatColumns="0" formatRows="0" insertColumns="0" insertRows="0" insertHyperlinks="0" deleteColumns="0" deleteRows="0" sort="0" autoFilter="0" pivotTables="0"/>
  <mergeCells count="11">
    <mergeCell ref="L5:L6"/>
    <mergeCell ref="M5:M6"/>
    <mergeCell ref="N5:N6"/>
    <mergeCell ref="B270:N270"/>
    <mergeCell ref="B271:N271"/>
    <mergeCell ref="K5:K6"/>
    <mergeCell ref="B2:H2"/>
    <mergeCell ref="B3:C3"/>
    <mergeCell ref="B5:B6"/>
    <mergeCell ref="C5:I5"/>
    <mergeCell ref="J5:J6"/>
  </mergeCells>
  <pageMargins left="0.7" right="0.7" top="0.75" bottom="0.75" header="0.3" footer="0.3"/>
  <pageSetup paperSize="9" scale="21" orientation="portrait" r:id="rId1"/>
  <rowBreaks count="1" manualBreakCount="1">
    <brk id="22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C539-4229-49D4-92A3-2F2458550C37}">
  <sheetPr>
    <tabColor rgb="FF00B0F0"/>
  </sheetPr>
  <dimension ref="B2:AB250"/>
  <sheetViews>
    <sheetView showGridLines="0" view="pageBreakPreview" zoomScaleNormal="100" zoomScaleSheetLayoutView="100" workbookViewId="0">
      <pane ySplit="5" topLeftCell="A221" activePane="bottomLeft" state="frozen"/>
      <selection pane="bottomLeft" activeCell="K256" sqref="K256"/>
    </sheetView>
  </sheetViews>
  <sheetFormatPr defaultColWidth="11.42578125" defaultRowHeight="12.75"/>
  <cols>
    <col min="1" max="1" width="3.28515625" style="50" customWidth="1"/>
    <col min="2" max="13" width="11.42578125" style="50"/>
    <col min="14" max="14" width="7.140625" style="50" bestFit="1" customWidth="1"/>
    <col min="15" max="16384" width="11.42578125" style="50"/>
  </cols>
  <sheetData>
    <row r="2" spans="2:26" ht="19.5">
      <c r="B2" s="143" t="s">
        <v>64</v>
      </c>
      <c r="C2" s="143"/>
      <c r="D2" s="143"/>
      <c r="E2" s="143"/>
      <c r="F2" s="143"/>
      <c r="G2" s="143"/>
      <c r="H2" s="143"/>
      <c r="I2" s="49"/>
      <c r="J2" s="49"/>
      <c r="K2" s="49"/>
      <c r="L2" s="49"/>
    </row>
    <row r="3" spans="2:26" ht="13.5" thickBot="1">
      <c r="B3" s="167" t="s">
        <v>53</v>
      </c>
      <c r="C3" s="167"/>
    </row>
    <row r="4" spans="2:26" ht="14.25" thickTop="1" thickBot="1">
      <c r="B4" s="168" t="s">
        <v>0</v>
      </c>
      <c r="C4" s="169" t="s">
        <v>1</v>
      </c>
      <c r="D4" s="170"/>
      <c r="E4" s="170"/>
      <c r="F4" s="170"/>
      <c r="G4" s="170"/>
      <c r="H4" s="170"/>
      <c r="I4" s="170"/>
      <c r="J4" s="171" t="s">
        <v>8</v>
      </c>
      <c r="K4" s="171" t="s">
        <v>19</v>
      </c>
      <c r="L4" s="171" t="s">
        <v>54</v>
      </c>
      <c r="M4" s="171" t="s">
        <v>3</v>
      </c>
    </row>
    <row r="5" spans="2:26" ht="14.25" thickTop="1" thickBot="1">
      <c r="B5" s="168"/>
      <c r="C5" s="51" t="s">
        <v>35</v>
      </c>
      <c r="D5" s="51" t="s">
        <v>67</v>
      </c>
      <c r="E5" s="51" t="s">
        <v>4</v>
      </c>
      <c r="F5" s="51" t="s">
        <v>5</v>
      </c>
      <c r="G5" s="51" t="s">
        <v>6</v>
      </c>
      <c r="H5" s="51" t="s">
        <v>41</v>
      </c>
      <c r="I5" s="52" t="s">
        <v>7</v>
      </c>
      <c r="J5" s="172"/>
      <c r="K5" s="172"/>
      <c r="L5" s="172"/>
      <c r="M5" s="172"/>
    </row>
    <row r="6" spans="2:26" ht="14.25" thickTop="1" thickBot="1">
      <c r="B6" s="53">
        <v>2004</v>
      </c>
      <c r="C6" s="54"/>
      <c r="D6" s="54"/>
      <c r="E6" s="55"/>
      <c r="F6" s="56"/>
      <c r="G6" s="55"/>
      <c r="H6" s="56"/>
      <c r="I6" s="55"/>
      <c r="J6" s="56"/>
      <c r="K6" s="55"/>
      <c r="L6" s="56"/>
      <c r="M6" s="57"/>
    </row>
    <row r="7" spans="2:26" ht="13.5" thickTop="1">
      <c r="B7" s="67" t="s">
        <v>48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68">
        <f>SUM(C7:L7)</f>
        <v>0</v>
      </c>
      <c r="O7" s="59"/>
    </row>
    <row r="8" spans="2:26">
      <c r="B8" s="67" t="s">
        <v>49</v>
      </c>
      <c r="C8" s="58">
        <v>0</v>
      </c>
      <c r="D8" s="58">
        <v>0</v>
      </c>
      <c r="E8" s="58">
        <v>2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68">
        <f>SUM(C8:L8)</f>
        <v>2</v>
      </c>
      <c r="O8" s="59"/>
    </row>
    <row r="9" spans="2:26">
      <c r="B9" s="67" t="s">
        <v>52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68">
        <f>SUM(C9:L9)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2:26" ht="13.5" thickBot="1">
      <c r="B10" s="67" t="s">
        <v>51</v>
      </c>
      <c r="C10" s="58">
        <v>0</v>
      </c>
      <c r="D10" s="58">
        <v>0</v>
      </c>
      <c r="E10" s="58">
        <v>2</v>
      </c>
      <c r="F10" s="58">
        <v>1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68">
        <f>SUM(C10:L10)</f>
        <v>3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2:26" ht="14.25" thickTop="1" thickBot="1">
      <c r="B11" s="69">
        <v>2005</v>
      </c>
      <c r="C11" s="60"/>
      <c r="D11" s="60"/>
      <c r="E11" s="61"/>
      <c r="F11" s="60"/>
      <c r="G11" s="61"/>
      <c r="H11" s="60"/>
      <c r="I11" s="61"/>
      <c r="J11" s="60"/>
      <c r="K11" s="61"/>
      <c r="L11" s="60"/>
      <c r="M11" s="70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2:26" ht="13.5" thickTop="1">
      <c r="B12" s="67" t="s">
        <v>48</v>
      </c>
      <c r="C12" s="58">
        <v>0</v>
      </c>
      <c r="D12" s="58">
        <v>0</v>
      </c>
      <c r="E12" s="58">
        <v>4</v>
      </c>
      <c r="F12" s="58">
        <v>1</v>
      </c>
      <c r="G12" s="58">
        <v>0</v>
      </c>
      <c r="H12" s="58">
        <v>0</v>
      </c>
      <c r="I12" s="58">
        <v>1</v>
      </c>
      <c r="J12" s="58">
        <v>0</v>
      </c>
      <c r="K12" s="58">
        <v>1</v>
      </c>
      <c r="L12" s="58">
        <v>0</v>
      </c>
      <c r="M12" s="68">
        <f>SUM(C12:L12)</f>
        <v>7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2:26">
      <c r="B13" s="67" t="s">
        <v>49</v>
      </c>
      <c r="C13" s="58">
        <v>0</v>
      </c>
      <c r="D13" s="58">
        <v>0</v>
      </c>
      <c r="E13" s="58">
        <v>4</v>
      </c>
      <c r="F13" s="58">
        <v>0</v>
      </c>
      <c r="G13" s="58">
        <v>0</v>
      </c>
      <c r="H13" s="58">
        <v>1</v>
      </c>
      <c r="I13" s="58">
        <v>1</v>
      </c>
      <c r="J13" s="58">
        <v>1</v>
      </c>
      <c r="K13" s="58">
        <v>1</v>
      </c>
      <c r="L13" s="58">
        <v>0</v>
      </c>
      <c r="M13" s="68">
        <f>SUM(C13:L13)</f>
        <v>8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2:26">
      <c r="B14" s="67" t="s">
        <v>52</v>
      </c>
      <c r="C14" s="58">
        <v>0</v>
      </c>
      <c r="D14" s="58">
        <v>0</v>
      </c>
      <c r="E14" s="58">
        <v>3</v>
      </c>
      <c r="F14" s="58">
        <v>1</v>
      </c>
      <c r="G14" s="58">
        <v>1</v>
      </c>
      <c r="H14" s="58">
        <v>1</v>
      </c>
      <c r="I14" s="58">
        <v>4</v>
      </c>
      <c r="J14" s="58">
        <v>0</v>
      </c>
      <c r="K14" s="58">
        <v>1</v>
      </c>
      <c r="L14" s="58">
        <v>0</v>
      </c>
      <c r="M14" s="68">
        <f>SUM(C14:L14)</f>
        <v>11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2:26" ht="13.5" thickBot="1">
      <c r="B15" s="67" t="s">
        <v>51</v>
      </c>
      <c r="C15" s="58">
        <v>0</v>
      </c>
      <c r="D15" s="58">
        <v>0</v>
      </c>
      <c r="E15" s="58">
        <v>3</v>
      </c>
      <c r="F15" s="58">
        <v>1</v>
      </c>
      <c r="G15" s="58">
        <v>0</v>
      </c>
      <c r="H15" s="58">
        <v>0</v>
      </c>
      <c r="I15" s="58">
        <v>1</v>
      </c>
      <c r="J15" s="58">
        <v>2</v>
      </c>
      <c r="K15" s="58">
        <v>0</v>
      </c>
      <c r="L15" s="58">
        <v>0</v>
      </c>
      <c r="M15" s="68">
        <f>SUM(C15:L15)</f>
        <v>7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2:26" ht="14.25" thickTop="1" thickBot="1">
      <c r="B16" s="69">
        <v>2006</v>
      </c>
      <c r="C16" s="60"/>
      <c r="D16" s="60"/>
      <c r="E16" s="61"/>
      <c r="F16" s="60"/>
      <c r="G16" s="61"/>
      <c r="H16" s="60"/>
      <c r="I16" s="61"/>
      <c r="J16" s="60"/>
      <c r="K16" s="61"/>
      <c r="L16" s="60"/>
      <c r="M16" s="70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2:26" ht="13.5" thickTop="1">
      <c r="B17" s="67" t="s">
        <v>48</v>
      </c>
      <c r="C17" s="58">
        <v>0</v>
      </c>
      <c r="D17" s="58">
        <v>0</v>
      </c>
      <c r="E17" s="58">
        <v>8</v>
      </c>
      <c r="F17" s="58">
        <v>1</v>
      </c>
      <c r="G17" s="58">
        <v>3</v>
      </c>
      <c r="H17" s="58">
        <v>2</v>
      </c>
      <c r="I17" s="58">
        <v>2</v>
      </c>
      <c r="J17" s="58">
        <v>0</v>
      </c>
      <c r="K17" s="58">
        <v>2</v>
      </c>
      <c r="L17" s="58">
        <v>0</v>
      </c>
      <c r="M17" s="68">
        <f>SUM(C17:L17)</f>
        <v>18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2:26">
      <c r="B18" s="67" t="s">
        <v>49</v>
      </c>
      <c r="C18" s="58">
        <v>0</v>
      </c>
      <c r="D18" s="58">
        <v>0</v>
      </c>
      <c r="E18" s="58">
        <v>9</v>
      </c>
      <c r="F18" s="58">
        <v>2</v>
      </c>
      <c r="G18" s="58">
        <v>1</v>
      </c>
      <c r="H18" s="58">
        <v>5</v>
      </c>
      <c r="I18" s="58">
        <v>6</v>
      </c>
      <c r="J18" s="58">
        <v>1</v>
      </c>
      <c r="K18" s="58">
        <v>1</v>
      </c>
      <c r="L18" s="58">
        <v>0</v>
      </c>
      <c r="M18" s="68">
        <f>SUM(C18:L18)</f>
        <v>25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2:26">
      <c r="B19" s="67" t="s">
        <v>52</v>
      </c>
      <c r="C19" s="58">
        <v>0</v>
      </c>
      <c r="D19" s="58">
        <v>0</v>
      </c>
      <c r="E19" s="58">
        <v>1</v>
      </c>
      <c r="F19" s="58">
        <v>2</v>
      </c>
      <c r="G19" s="58">
        <v>6</v>
      </c>
      <c r="H19" s="58">
        <v>1</v>
      </c>
      <c r="I19" s="58">
        <v>3</v>
      </c>
      <c r="J19" s="58">
        <v>4</v>
      </c>
      <c r="K19" s="58">
        <v>2</v>
      </c>
      <c r="L19" s="58">
        <v>0</v>
      </c>
      <c r="M19" s="68">
        <f>SUM(C19:L19)</f>
        <v>19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2:26" ht="13.5" thickBot="1">
      <c r="B20" s="67" t="s">
        <v>51</v>
      </c>
      <c r="C20" s="58">
        <v>0</v>
      </c>
      <c r="D20" s="58">
        <v>0</v>
      </c>
      <c r="E20" s="58">
        <v>21</v>
      </c>
      <c r="F20" s="58">
        <v>2</v>
      </c>
      <c r="G20" s="58">
        <v>2</v>
      </c>
      <c r="H20" s="58">
        <v>2</v>
      </c>
      <c r="I20" s="58">
        <v>3</v>
      </c>
      <c r="J20" s="58">
        <v>3</v>
      </c>
      <c r="K20" s="58">
        <v>3</v>
      </c>
      <c r="L20" s="58">
        <v>0</v>
      </c>
      <c r="M20" s="68">
        <f>SUM(C20:L20)</f>
        <v>36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2:26" ht="14.25" thickTop="1" thickBot="1">
      <c r="B21" s="69">
        <v>2007</v>
      </c>
      <c r="C21" s="60"/>
      <c r="D21" s="60"/>
      <c r="E21" s="61"/>
      <c r="F21" s="60"/>
      <c r="G21" s="61"/>
      <c r="H21" s="60"/>
      <c r="I21" s="61"/>
      <c r="J21" s="60"/>
      <c r="K21" s="61"/>
      <c r="L21" s="60"/>
      <c r="M21" s="70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2:26" ht="13.5" thickTop="1">
      <c r="B22" s="67" t="s">
        <v>48</v>
      </c>
      <c r="C22" s="58">
        <v>0</v>
      </c>
      <c r="D22" s="58">
        <v>0</v>
      </c>
      <c r="E22" s="58">
        <v>5</v>
      </c>
      <c r="F22" s="58">
        <v>6</v>
      </c>
      <c r="G22" s="58">
        <v>4</v>
      </c>
      <c r="H22" s="58">
        <v>8</v>
      </c>
      <c r="I22" s="58">
        <v>15</v>
      </c>
      <c r="J22" s="58">
        <v>1</v>
      </c>
      <c r="K22" s="58">
        <v>3</v>
      </c>
      <c r="L22" s="58">
        <v>0</v>
      </c>
      <c r="M22" s="68">
        <f>SUM(C22:L22)</f>
        <v>42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2:26">
      <c r="B23" s="67" t="s">
        <v>49</v>
      </c>
      <c r="C23" s="58">
        <v>0</v>
      </c>
      <c r="D23" s="58">
        <v>0</v>
      </c>
      <c r="E23" s="58">
        <v>27</v>
      </c>
      <c r="F23" s="58">
        <v>2</v>
      </c>
      <c r="G23" s="58">
        <v>2</v>
      </c>
      <c r="H23" s="58">
        <v>8</v>
      </c>
      <c r="I23" s="58">
        <v>6</v>
      </c>
      <c r="J23" s="58">
        <v>3</v>
      </c>
      <c r="K23" s="58">
        <v>3</v>
      </c>
      <c r="L23" s="58">
        <v>0</v>
      </c>
      <c r="M23" s="68">
        <f>SUM(C23:L23)</f>
        <v>51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2:26">
      <c r="B24" s="67" t="s">
        <v>52</v>
      </c>
      <c r="C24" s="58">
        <v>0</v>
      </c>
      <c r="D24" s="58">
        <v>0</v>
      </c>
      <c r="E24" s="58">
        <v>16</v>
      </c>
      <c r="F24" s="58">
        <v>3</v>
      </c>
      <c r="G24" s="58">
        <v>2</v>
      </c>
      <c r="H24" s="58">
        <v>4</v>
      </c>
      <c r="I24" s="58">
        <v>3</v>
      </c>
      <c r="J24" s="58">
        <v>3</v>
      </c>
      <c r="K24" s="58">
        <v>2</v>
      </c>
      <c r="L24" s="58">
        <v>0</v>
      </c>
      <c r="M24" s="68">
        <f>SUM(C24:L24)</f>
        <v>33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2:26" ht="13.5" thickBot="1">
      <c r="B25" s="67" t="s">
        <v>51</v>
      </c>
      <c r="C25" s="58">
        <v>0</v>
      </c>
      <c r="D25" s="58">
        <v>0</v>
      </c>
      <c r="E25" s="58">
        <v>7</v>
      </c>
      <c r="F25" s="58">
        <v>2</v>
      </c>
      <c r="G25" s="58">
        <v>3</v>
      </c>
      <c r="H25" s="58">
        <v>6</v>
      </c>
      <c r="I25" s="58">
        <v>11</v>
      </c>
      <c r="J25" s="58">
        <v>1</v>
      </c>
      <c r="K25" s="58">
        <v>1</v>
      </c>
      <c r="L25" s="58">
        <v>0</v>
      </c>
      <c r="M25" s="68">
        <f>SUM(C25:L25)</f>
        <v>31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2:26" ht="14.25" thickTop="1" thickBot="1">
      <c r="B26" s="69">
        <v>2008</v>
      </c>
      <c r="C26" s="60"/>
      <c r="D26" s="60"/>
      <c r="E26" s="61"/>
      <c r="F26" s="60"/>
      <c r="G26" s="61"/>
      <c r="H26" s="60"/>
      <c r="I26" s="61"/>
      <c r="J26" s="60"/>
      <c r="K26" s="61"/>
      <c r="L26" s="60"/>
      <c r="M26" s="70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2:26" ht="13.5" thickTop="1">
      <c r="B27" s="71" t="s">
        <v>13</v>
      </c>
      <c r="C27" s="58">
        <v>0</v>
      </c>
      <c r="D27" s="58">
        <v>0</v>
      </c>
      <c r="E27" s="58">
        <v>4</v>
      </c>
      <c r="F27" s="58">
        <v>3</v>
      </c>
      <c r="G27" s="58">
        <v>1</v>
      </c>
      <c r="H27" s="58">
        <v>3</v>
      </c>
      <c r="I27" s="58">
        <v>6</v>
      </c>
      <c r="J27" s="58">
        <v>1</v>
      </c>
      <c r="K27" s="58">
        <v>0</v>
      </c>
      <c r="L27" s="58">
        <v>0</v>
      </c>
      <c r="M27" s="68">
        <f t="shared" ref="M27:M38" si="0">+SUM(C27:L27)</f>
        <v>18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2:26">
      <c r="B28" s="71" t="s">
        <v>14</v>
      </c>
      <c r="C28" s="58">
        <v>0</v>
      </c>
      <c r="D28" s="58">
        <v>0</v>
      </c>
      <c r="E28" s="58">
        <v>3</v>
      </c>
      <c r="F28" s="58">
        <v>2</v>
      </c>
      <c r="G28" s="58">
        <v>0</v>
      </c>
      <c r="H28" s="58">
        <v>0</v>
      </c>
      <c r="I28" s="58">
        <v>1</v>
      </c>
      <c r="J28" s="58">
        <v>1</v>
      </c>
      <c r="K28" s="58">
        <v>0</v>
      </c>
      <c r="L28" s="58">
        <v>0</v>
      </c>
      <c r="M28" s="68">
        <f t="shared" si="0"/>
        <v>7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2:26">
      <c r="B29" s="71" t="s">
        <v>15</v>
      </c>
      <c r="C29" s="58">
        <v>0</v>
      </c>
      <c r="D29" s="58">
        <v>0</v>
      </c>
      <c r="E29" s="58">
        <v>2</v>
      </c>
      <c r="F29" s="58">
        <v>1</v>
      </c>
      <c r="G29" s="58">
        <v>2</v>
      </c>
      <c r="H29" s="58">
        <v>1</v>
      </c>
      <c r="I29" s="58">
        <v>3</v>
      </c>
      <c r="J29" s="58">
        <v>0</v>
      </c>
      <c r="K29" s="58">
        <v>1</v>
      </c>
      <c r="L29" s="58">
        <v>0</v>
      </c>
      <c r="M29" s="68">
        <f t="shared" si="0"/>
        <v>10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2:26">
      <c r="B30" s="71" t="s">
        <v>16</v>
      </c>
      <c r="C30" s="58">
        <v>0</v>
      </c>
      <c r="D30" s="58">
        <v>0</v>
      </c>
      <c r="E30" s="58">
        <v>7</v>
      </c>
      <c r="F30" s="58">
        <v>0</v>
      </c>
      <c r="G30" s="58">
        <v>0</v>
      </c>
      <c r="H30" s="58">
        <v>8</v>
      </c>
      <c r="I30" s="58">
        <v>2</v>
      </c>
      <c r="J30" s="58">
        <v>1</v>
      </c>
      <c r="K30" s="58">
        <v>0</v>
      </c>
      <c r="L30" s="58">
        <v>0</v>
      </c>
      <c r="M30" s="68">
        <f t="shared" si="0"/>
        <v>18</v>
      </c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2:26">
      <c r="B31" s="71" t="s">
        <v>20</v>
      </c>
      <c r="C31" s="58">
        <v>0</v>
      </c>
      <c r="D31" s="58">
        <v>0</v>
      </c>
      <c r="E31" s="58">
        <v>0</v>
      </c>
      <c r="F31" s="58">
        <v>4</v>
      </c>
      <c r="G31" s="58">
        <v>0</v>
      </c>
      <c r="H31" s="58">
        <v>2</v>
      </c>
      <c r="I31" s="58">
        <v>0</v>
      </c>
      <c r="J31" s="58">
        <v>0</v>
      </c>
      <c r="K31" s="58">
        <v>0</v>
      </c>
      <c r="L31" s="58">
        <v>1</v>
      </c>
      <c r="M31" s="68">
        <f t="shared" si="0"/>
        <v>7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2:26">
      <c r="B32" s="71" t="s">
        <v>21</v>
      </c>
      <c r="C32" s="58">
        <v>0</v>
      </c>
      <c r="D32" s="58">
        <v>0</v>
      </c>
      <c r="E32" s="58">
        <v>22</v>
      </c>
      <c r="F32" s="58">
        <v>2</v>
      </c>
      <c r="G32" s="58">
        <v>0</v>
      </c>
      <c r="H32" s="58">
        <v>4</v>
      </c>
      <c r="I32" s="58">
        <v>3</v>
      </c>
      <c r="J32" s="58">
        <v>0</v>
      </c>
      <c r="K32" s="58">
        <v>0</v>
      </c>
      <c r="L32" s="58">
        <v>0</v>
      </c>
      <c r="M32" s="68">
        <f t="shared" si="0"/>
        <v>31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2:26">
      <c r="B33" s="71" t="s">
        <v>22</v>
      </c>
      <c r="C33" s="58">
        <v>0</v>
      </c>
      <c r="D33" s="58">
        <v>0</v>
      </c>
      <c r="E33" s="58">
        <v>17</v>
      </c>
      <c r="F33" s="58">
        <v>3</v>
      </c>
      <c r="G33" s="58">
        <v>1</v>
      </c>
      <c r="H33" s="58">
        <v>5</v>
      </c>
      <c r="I33" s="58">
        <v>6</v>
      </c>
      <c r="J33" s="58">
        <v>1</v>
      </c>
      <c r="K33" s="58">
        <v>1</v>
      </c>
      <c r="L33" s="58">
        <v>0</v>
      </c>
      <c r="M33" s="68">
        <f t="shared" si="0"/>
        <v>34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2:26">
      <c r="B34" s="71" t="s">
        <v>23</v>
      </c>
      <c r="C34" s="58">
        <v>0</v>
      </c>
      <c r="D34" s="58">
        <v>0</v>
      </c>
      <c r="E34" s="58">
        <v>7</v>
      </c>
      <c r="F34" s="58">
        <v>2</v>
      </c>
      <c r="G34" s="58">
        <v>0</v>
      </c>
      <c r="H34" s="58">
        <v>7</v>
      </c>
      <c r="I34" s="58">
        <v>5</v>
      </c>
      <c r="J34" s="58">
        <v>0</v>
      </c>
      <c r="K34" s="58">
        <v>1</v>
      </c>
      <c r="L34" s="58">
        <v>0</v>
      </c>
      <c r="M34" s="68">
        <f t="shared" si="0"/>
        <v>22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2:26">
      <c r="B35" s="71" t="s">
        <v>24</v>
      </c>
      <c r="C35" s="58">
        <v>0</v>
      </c>
      <c r="D35" s="58">
        <v>0</v>
      </c>
      <c r="E35" s="58">
        <v>20</v>
      </c>
      <c r="F35" s="58">
        <v>1</v>
      </c>
      <c r="G35" s="58">
        <v>3</v>
      </c>
      <c r="H35" s="58">
        <v>4</v>
      </c>
      <c r="I35" s="58">
        <v>8</v>
      </c>
      <c r="J35" s="58">
        <v>0</v>
      </c>
      <c r="K35" s="58">
        <v>3</v>
      </c>
      <c r="L35" s="58">
        <v>0</v>
      </c>
      <c r="M35" s="68">
        <f t="shared" si="0"/>
        <v>39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2:26">
      <c r="B36" s="71" t="s">
        <v>25</v>
      </c>
      <c r="C36" s="58">
        <v>0</v>
      </c>
      <c r="D36" s="58">
        <v>0</v>
      </c>
      <c r="E36" s="58">
        <v>13</v>
      </c>
      <c r="F36" s="58">
        <v>1</v>
      </c>
      <c r="G36" s="58">
        <v>0</v>
      </c>
      <c r="H36" s="58">
        <v>3</v>
      </c>
      <c r="I36" s="58">
        <v>2</v>
      </c>
      <c r="J36" s="58">
        <v>1</v>
      </c>
      <c r="K36" s="58">
        <v>0</v>
      </c>
      <c r="L36" s="58">
        <v>0</v>
      </c>
      <c r="M36" s="68">
        <f t="shared" si="0"/>
        <v>20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2:26">
      <c r="B37" s="71" t="s">
        <v>26</v>
      </c>
      <c r="C37" s="58">
        <v>0</v>
      </c>
      <c r="D37" s="58">
        <v>0</v>
      </c>
      <c r="E37" s="58">
        <v>14</v>
      </c>
      <c r="F37" s="58">
        <v>2</v>
      </c>
      <c r="G37" s="58">
        <v>1</v>
      </c>
      <c r="H37" s="58">
        <v>2</v>
      </c>
      <c r="I37" s="58">
        <v>6</v>
      </c>
      <c r="J37" s="58">
        <v>0</v>
      </c>
      <c r="K37" s="58">
        <v>0</v>
      </c>
      <c r="L37" s="58">
        <v>0</v>
      </c>
      <c r="M37" s="68">
        <f t="shared" si="0"/>
        <v>25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2:26" ht="13.5" thickBot="1">
      <c r="B38" s="71" t="s">
        <v>27</v>
      </c>
      <c r="C38" s="58">
        <v>0</v>
      </c>
      <c r="D38" s="58">
        <v>0</v>
      </c>
      <c r="E38" s="58">
        <v>6</v>
      </c>
      <c r="F38" s="58">
        <v>1</v>
      </c>
      <c r="G38" s="58">
        <v>0</v>
      </c>
      <c r="H38" s="58">
        <v>1</v>
      </c>
      <c r="I38" s="58">
        <v>7</v>
      </c>
      <c r="J38" s="58">
        <v>1</v>
      </c>
      <c r="K38" s="58">
        <v>0</v>
      </c>
      <c r="L38" s="62">
        <v>0</v>
      </c>
      <c r="M38" s="68">
        <f t="shared" si="0"/>
        <v>16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2:26" ht="14.25" thickTop="1" thickBot="1">
      <c r="B39" s="69">
        <v>2009</v>
      </c>
      <c r="C39" s="60"/>
      <c r="D39" s="60"/>
      <c r="E39" s="61"/>
      <c r="F39" s="60"/>
      <c r="G39" s="61"/>
      <c r="H39" s="60"/>
      <c r="I39" s="61"/>
      <c r="J39" s="60"/>
      <c r="K39" s="61"/>
      <c r="L39" s="60"/>
      <c r="M39" s="70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2:26" ht="13.5" thickTop="1">
      <c r="B40" s="71" t="s">
        <v>13</v>
      </c>
      <c r="C40" s="58">
        <v>0</v>
      </c>
      <c r="D40" s="58">
        <v>0</v>
      </c>
      <c r="E40" s="58">
        <v>24</v>
      </c>
      <c r="F40" s="58">
        <v>1</v>
      </c>
      <c r="G40" s="58">
        <v>0</v>
      </c>
      <c r="H40" s="58">
        <v>1</v>
      </c>
      <c r="I40" s="58">
        <v>1</v>
      </c>
      <c r="J40" s="58">
        <v>0</v>
      </c>
      <c r="K40" s="58">
        <v>1</v>
      </c>
      <c r="L40" s="58">
        <v>0</v>
      </c>
      <c r="M40" s="68">
        <f t="shared" ref="M40:M51" si="1">+SUM(C40:L40)</f>
        <v>28</v>
      </c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2:26">
      <c r="B41" s="71" t="s">
        <v>14</v>
      </c>
      <c r="C41" s="58">
        <v>0</v>
      </c>
      <c r="D41" s="58">
        <v>0</v>
      </c>
      <c r="E41" s="58">
        <v>0</v>
      </c>
      <c r="F41" s="58">
        <v>1</v>
      </c>
      <c r="G41" s="58">
        <v>0</v>
      </c>
      <c r="H41" s="58">
        <v>0</v>
      </c>
      <c r="I41" s="58">
        <v>2</v>
      </c>
      <c r="J41" s="58">
        <v>0</v>
      </c>
      <c r="K41" s="58">
        <v>0</v>
      </c>
      <c r="L41" s="58">
        <v>0</v>
      </c>
      <c r="M41" s="68">
        <f t="shared" si="1"/>
        <v>3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2:26">
      <c r="B42" s="71" t="s">
        <v>15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68">
        <f t="shared" si="1"/>
        <v>0</v>
      </c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2:26">
      <c r="B43" s="71" t="s">
        <v>16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68">
        <f t="shared" si="1"/>
        <v>0</v>
      </c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2:26">
      <c r="B44" s="71" t="s">
        <v>20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68">
        <f t="shared" si="1"/>
        <v>0</v>
      </c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2:26">
      <c r="B45" s="71" t="s">
        <v>21</v>
      </c>
      <c r="C45" s="58">
        <v>0</v>
      </c>
      <c r="D45" s="58">
        <v>0</v>
      </c>
      <c r="E45" s="58">
        <v>12</v>
      </c>
      <c r="F45" s="58">
        <v>1</v>
      </c>
      <c r="G45" s="58">
        <v>0</v>
      </c>
      <c r="H45" s="58">
        <v>17</v>
      </c>
      <c r="I45" s="58">
        <v>15</v>
      </c>
      <c r="J45" s="58">
        <v>1</v>
      </c>
      <c r="K45" s="58">
        <v>0</v>
      </c>
      <c r="L45" s="58">
        <v>1</v>
      </c>
      <c r="M45" s="68">
        <f t="shared" si="1"/>
        <v>47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2:26">
      <c r="B46" s="71" t="s">
        <v>22</v>
      </c>
      <c r="C46" s="58">
        <v>0</v>
      </c>
      <c r="D46" s="58">
        <v>0</v>
      </c>
      <c r="E46" s="58">
        <v>9</v>
      </c>
      <c r="F46" s="58">
        <v>3</v>
      </c>
      <c r="G46" s="58">
        <v>0</v>
      </c>
      <c r="H46" s="58">
        <v>1</v>
      </c>
      <c r="I46" s="58">
        <v>1</v>
      </c>
      <c r="J46" s="58">
        <v>1</v>
      </c>
      <c r="K46" s="58">
        <v>1</v>
      </c>
      <c r="L46" s="58">
        <v>0</v>
      </c>
      <c r="M46" s="68">
        <f t="shared" si="1"/>
        <v>16</v>
      </c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2:26">
      <c r="B47" s="71" t="s">
        <v>23</v>
      </c>
      <c r="C47" s="58">
        <v>0</v>
      </c>
      <c r="D47" s="58">
        <v>0</v>
      </c>
      <c r="E47" s="58">
        <v>14</v>
      </c>
      <c r="F47" s="58">
        <v>5</v>
      </c>
      <c r="G47" s="58">
        <v>2</v>
      </c>
      <c r="H47" s="58">
        <v>2</v>
      </c>
      <c r="I47" s="58">
        <v>5</v>
      </c>
      <c r="J47" s="58">
        <v>1</v>
      </c>
      <c r="K47" s="58">
        <v>1</v>
      </c>
      <c r="L47" s="58">
        <v>0</v>
      </c>
      <c r="M47" s="68">
        <f t="shared" si="1"/>
        <v>30</v>
      </c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2:26">
      <c r="B48" s="71" t="s">
        <v>24</v>
      </c>
      <c r="C48" s="58">
        <v>0</v>
      </c>
      <c r="D48" s="58">
        <v>0</v>
      </c>
      <c r="E48" s="58">
        <v>13</v>
      </c>
      <c r="F48" s="58">
        <v>2</v>
      </c>
      <c r="G48" s="58">
        <v>0</v>
      </c>
      <c r="H48" s="58">
        <v>9</v>
      </c>
      <c r="I48" s="58">
        <v>5</v>
      </c>
      <c r="J48" s="58">
        <v>0</v>
      </c>
      <c r="K48" s="58">
        <v>0</v>
      </c>
      <c r="L48" s="58">
        <v>0</v>
      </c>
      <c r="M48" s="68">
        <f t="shared" si="1"/>
        <v>29</v>
      </c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2:26">
      <c r="B49" s="71" t="s">
        <v>25</v>
      </c>
      <c r="C49" s="58">
        <v>0</v>
      </c>
      <c r="D49" s="58">
        <v>0</v>
      </c>
      <c r="E49" s="58">
        <v>21</v>
      </c>
      <c r="F49" s="58">
        <v>0</v>
      </c>
      <c r="G49" s="58">
        <v>0</v>
      </c>
      <c r="H49" s="58">
        <v>4</v>
      </c>
      <c r="I49" s="58">
        <v>9</v>
      </c>
      <c r="J49" s="58">
        <v>0</v>
      </c>
      <c r="K49" s="58">
        <v>2</v>
      </c>
      <c r="L49" s="58">
        <v>0</v>
      </c>
      <c r="M49" s="68">
        <f t="shared" si="1"/>
        <v>36</v>
      </c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2:26">
      <c r="B50" s="71" t="s">
        <v>26</v>
      </c>
      <c r="C50" s="58">
        <v>0</v>
      </c>
      <c r="D50" s="58">
        <v>0</v>
      </c>
      <c r="E50" s="58">
        <v>13</v>
      </c>
      <c r="F50" s="58">
        <v>10</v>
      </c>
      <c r="G50" s="58">
        <v>3</v>
      </c>
      <c r="H50" s="58">
        <v>11</v>
      </c>
      <c r="I50" s="58">
        <v>6</v>
      </c>
      <c r="J50" s="58">
        <v>0</v>
      </c>
      <c r="K50" s="58">
        <v>1</v>
      </c>
      <c r="L50" s="58">
        <v>0</v>
      </c>
      <c r="M50" s="68">
        <f t="shared" si="1"/>
        <v>44</v>
      </c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2:26" ht="13.5" thickBot="1">
      <c r="B51" s="71" t="s">
        <v>27</v>
      </c>
      <c r="C51" s="58">
        <v>0</v>
      </c>
      <c r="D51" s="58">
        <v>0</v>
      </c>
      <c r="E51" s="58">
        <v>5</v>
      </c>
      <c r="F51" s="58">
        <v>4</v>
      </c>
      <c r="G51" s="58">
        <v>1</v>
      </c>
      <c r="H51" s="58">
        <v>1</v>
      </c>
      <c r="I51" s="58">
        <v>9</v>
      </c>
      <c r="J51" s="58">
        <v>0</v>
      </c>
      <c r="K51" s="58">
        <v>1</v>
      </c>
      <c r="L51" s="58">
        <v>0</v>
      </c>
      <c r="M51" s="68">
        <f t="shared" si="1"/>
        <v>21</v>
      </c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2:26" ht="14.25" thickTop="1" thickBot="1">
      <c r="B52" s="69">
        <v>2010</v>
      </c>
      <c r="C52" s="60"/>
      <c r="D52" s="60"/>
      <c r="E52" s="61"/>
      <c r="F52" s="60"/>
      <c r="G52" s="61"/>
      <c r="H52" s="60"/>
      <c r="I52" s="61"/>
      <c r="J52" s="60"/>
      <c r="K52" s="61"/>
      <c r="L52" s="60"/>
      <c r="M52" s="70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2:26" ht="13.5" thickTop="1">
      <c r="B53" s="71" t="s">
        <v>13</v>
      </c>
      <c r="C53" s="58">
        <v>0</v>
      </c>
      <c r="D53" s="58">
        <v>0</v>
      </c>
      <c r="E53" s="58">
        <v>11</v>
      </c>
      <c r="F53" s="58">
        <v>2</v>
      </c>
      <c r="G53" s="58">
        <v>0</v>
      </c>
      <c r="H53" s="58">
        <v>5</v>
      </c>
      <c r="I53" s="58">
        <v>3</v>
      </c>
      <c r="J53" s="58">
        <v>0</v>
      </c>
      <c r="K53" s="58">
        <v>0</v>
      </c>
      <c r="L53" s="58">
        <v>0</v>
      </c>
      <c r="M53" s="68">
        <f t="shared" ref="M53:M64" si="2">+SUM(C53:L53)</f>
        <v>21</v>
      </c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2:26">
      <c r="B54" s="71" t="s">
        <v>14</v>
      </c>
      <c r="C54" s="58">
        <v>0</v>
      </c>
      <c r="D54" s="58">
        <v>0</v>
      </c>
      <c r="E54" s="58">
        <v>4</v>
      </c>
      <c r="F54" s="58">
        <v>1</v>
      </c>
      <c r="G54" s="58">
        <v>0</v>
      </c>
      <c r="H54" s="58">
        <v>1</v>
      </c>
      <c r="I54" s="58">
        <v>2</v>
      </c>
      <c r="J54" s="58">
        <v>0</v>
      </c>
      <c r="K54" s="58">
        <v>0</v>
      </c>
      <c r="L54" s="58">
        <v>0</v>
      </c>
      <c r="M54" s="68">
        <f t="shared" si="2"/>
        <v>8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2:26">
      <c r="B55" s="71" t="s">
        <v>15</v>
      </c>
      <c r="C55" s="58">
        <v>0</v>
      </c>
      <c r="D55" s="58">
        <v>0</v>
      </c>
      <c r="E55" s="58">
        <v>7</v>
      </c>
      <c r="F55" s="58">
        <v>2</v>
      </c>
      <c r="G55" s="58">
        <v>0</v>
      </c>
      <c r="H55" s="58">
        <v>6</v>
      </c>
      <c r="I55" s="58">
        <v>6</v>
      </c>
      <c r="J55" s="58">
        <v>0</v>
      </c>
      <c r="K55" s="58">
        <v>0</v>
      </c>
      <c r="L55" s="58">
        <v>0</v>
      </c>
      <c r="M55" s="68">
        <f t="shared" si="2"/>
        <v>21</v>
      </c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2:26">
      <c r="B56" s="71" t="s">
        <v>16</v>
      </c>
      <c r="C56" s="58">
        <v>0</v>
      </c>
      <c r="D56" s="58">
        <v>0</v>
      </c>
      <c r="E56" s="58">
        <v>11</v>
      </c>
      <c r="F56" s="58">
        <v>3</v>
      </c>
      <c r="G56" s="58">
        <v>1</v>
      </c>
      <c r="H56" s="58">
        <v>4</v>
      </c>
      <c r="I56" s="58">
        <v>3</v>
      </c>
      <c r="J56" s="58">
        <v>0</v>
      </c>
      <c r="K56" s="58">
        <v>0</v>
      </c>
      <c r="L56" s="58">
        <v>0</v>
      </c>
      <c r="M56" s="68">
        <f t="shared" si="2"/>
        <v>22</v>
      </c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2:26">
      <c r="B57" s="71" t="s">
        <v>20</v>
      </c>
      <c r="C57" s="58">
        <v>0</v>
      </c>
      <c r="D57" s="58">
        <v>0</v>
      </c>
      <c r="E57" s="58">
        <v>6</v>
      </c>
      <c r="F57" s="58">
        <v>3</v>
      </c>
      <c r="G57" s="58">
        <v>0</v>
      </c>
      <c r="H57" s="58">
        <v>3</v>
      </c>
      <c r="I57" s="58">
        <v>3</v>
      </c>
      <c r="J57" s="58">
        <v>0</v>
      </c>
      <c r="K57" s="58">
        <v>0</v>
      </c>
      <c r="L57" s="58">
        <v>0</v>
      </c>
      <c r="M57" s="68">
        <f t="shared" si="2"/>
        <v>15</v>
      </c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2:26">
      <c r="B58" s="71" t="s">
        <v>18</v>
      </c>
      <c r="C58" s="58">
        <v>0</v>
      </c>
      <c r="D58" s="58">
        <v>0</v>
      </c>
      <c r="E58" s="58">
        <v>13</v>
      </c>
      <c r="F58" s="58">
        <v>8</v>
      </c>
      <c r="G58" s="58">
        <v>0</v>
      </c>
      <c r="H58" s="58">
        <v>10</v>
      </c>
      <c r="I58" s="58">
        <v>9</v>
      </c>
      <c r="J58" s="58">
        <v>1</v>
      </c>
      <c r="K58" s="58">
        <v>2</v>
      </c>
      <c r="L58" s="58">
        <v>0</v>
      </c>
      <c r="M58" s="68">
        <f t="shared" si="2"/>
        <v>43</v>
      </c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2:26">
      <c r="B59" s="71" t="s">
        <v>22</v>
      </c>
      <c r="C59" s="58">
        <v>0</v>
      </c>
      <c r="D59" s="58">
        <v>0</v>
      </c>
      <c r="E59" s="58">
        <v>9</v>
      </c>
      <c r="F59" s="58">
        <v>6</v>
      </c>
      <c r="G59" s="58">
        <v>0</v>
      </c>
      <c r="H59" s="58">
        <v>9</v>
      </c>
      <c r="I59" s="58">
        <v>6</v>
      </c>
      <c r="J59" s="58">
        <v>0</v>
      </c>
      <c r="K59" s="58">
        <v>0</v>
      </c>
      <c r="L59" s="58">
        <v>0</v>
      </c>
      <c r="M59" s="68">
        <f t="shared" si="2"/>
        <v>30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2:26">
      <c r="B60" s="71" t="s">
        <v>23</v>
      </c>
      <c r="C60" s="58">
        <v>0</v>
      </c>
      <c r="D60" s="58">
        <v>0</v>
      </c>
      <c r="E60" s="58">
        <v>7</v>
      </c>
      <c r="F60" s="58">
        <v>9</v>
      </c>
      <c r="G60" s="58">
        <v>0</v>
      </c>
      <c r="H60" s="58">
        <v>3</v>
      </c>
      <c r="I60" s="58">
        <v>3</v>
      </c>
      <c r="J60" s="58">
        <v>0</v>
      </c>
      <c r="K60" s="58">
        <v>0</v>
      </c>
      <c r="L60" s="58">
        <v>0</v>
      </c>
      <c r="M60" s="68">
        <f t="shared" si="2"/>
        <v>22</v>
      </c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2:26">
      <c r="B61" s="71" t="s">
        <v>24</v>
      </c>
      <c r="C61" s="58">
        <v>0</v>
      </c>
      <c r="D61" s="58">
        <v>0</v>
      </c>
      <c r="E61" s="58">
        <v>2</v>
      </c>
      <c r="F61" s="58">
        <v>5</v>
      </c>
      <c r="G61" s="58">
        <v>0</v>
      </c>
      <c r="H61" s="58">
        <v>2</v>
      </c>
      <c r="I61" s="58">
        <v>4</v>
      </c>
      <c r="J61" s="58">
        <v>0</v>
      </c>
      <c r="K61" s="58">
        <v>0</v>
      </c>
      <c r="L61" s="58">
        <v>0</v>
      </c>
      <c r="M61" s="68">
        <f t="shared" si="2"/>
        <v>13</v>
      </c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2:26">
      <c r="B62" s="71" t="s">
        <v>25</v>
      </c>
      <c r="C62" s="58">
        <v>0</v>
      </c>
      <c r="D62" s="58">
        <v>0</v>
      </c>
      <c r="E62" s="58">
        <v>2</v>
      </c>
      <c r="F62" s="58">
        <v>3</v>
      </c>
      <c r="G62" s="58">
        <v>1</v>
      </c>
      <c r="H62" s="58">
        <v>6</v>
      </c>
      <c r="I62" s="58">
        <v>13</v>
      </c>
      <c r="J62" s="58">
        <v>0</v>
      </c>
      <c r="K62" s="58">
        <v>0</v>
      </c>
      <c r="L62" s="58">
        <v>0</v>
      </c>
      <c r="M62" s="68">
        <f t="shared" si="2"/>
        <v>25</v>
      </c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2:26">
      <c r="B63" s="71" t="s">
        <v>26</v>
      </c>
      <c r="C63" s="58">
        <v>0</v>
      </c>
      <c r="D63" s="58">
        <v>0</v>
      </c>
      <c r="E63" s="58">
        <v>3</v>
      </c>
      <c r="F63" s="58">
        <v>1</v>
      </c>
      <c r="G63" s="58">
        <v>0</v>
      </c>
      <c r="H63" s="58">
        <v>1</v>
      </c>
      <c r="I63" s="58">
        <v>11</v>
      </c>
      <c r="J63" s="58">
        <v>0</v>
      </c>
      <c r="K63" s="58">
        <v>0</v>
      </c>
      <c r="L63" s="58">
        <v>0</v>
      </c>
      <c r="M63" s="68">
        <f t="shared" si="2"/>
        <v>16</v>
      </c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2:26" ht="13.5" thickBot="1">
      <c r="B64" s="71" t="s">
        <v>27</v>
      </c>
      <c r="C64" s="58">
        <v>0</v>
      </c>
      <c r="D64" s="58">
        <v>0</v>
      </c>
      <c r="E64" s="58">
        <v>12</v>
      </c>
      <c r="F64" s="58">
        <v>0</v>
      </c>
      <c r="G64" s="58">
        <v>1</v>
      </c>
      <c r="H64" s="58">
        <v>2</v>
      </c>
      <c r="I64" s="58">
        <v>3</v>
      </c>
      <c r="J64" s="58">
        <v>1</v>
      </c>
      <c r="K64" s="58">
        <v>0</v>
      </c>
      <c r="L64" s="58">
        <v>0</v>
      </c>
      <c r="M64" s="68">
        <f t="shared" si="2"/>
        <v>19</v>
      </c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2:26" ht="14.25" thickTop="1" thickBot="1">
      <c r="B65" s="69">
        <v>2011</v>
      </c>
      <c r="C65" s="60"/>
      <c r="D65" s="60"/>
      <c r="E65" s="61"/>
      <c r="F65" s="60"/>
      <c r="G65" s="61"/>
      <c r="H65" s="60"/>
      <c r="I65" s="61"/>
      <c r="J65" s="60"/>
      <c r="K65" s="61"/>
      <c r="L65" s="60"/>
      <c r="M65" s="70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2:26" ht="13.5" thickTop="1">
      <c r="B66" s="71" t="s">
        <v>13</v>
      </c>
      <c r="C66" s="58">
        <v>0</v>
      </c>
      <c r="D66" s="58">
        <v>0</v>
      </c>
      <c r="E66" s="58">
        <v>7</v>
      </c>
      <c r="F66" s="58">
        <v>5</v>
      </c>
      <c r="G66" s="58">
        <v>0</v>
      </c>
      <c r="H66" s="58">
        <v>7</v>
      </c>
      <c r="I66" s="58">
        <v>8</v>
      </c>
      <c r="J66" s="58">
        <v>1</v>
      </c>
      <c r="K66" s="58">
        <v>1</v>
      </c>
      <c r="L66" s="58">
        <v>0</v>
      </c>
      <c r="M66" s="68">
        <f t="shared" ref="M66:M77" si="3">+SUM(C66:L66)</f>
        <v>29</v>
      </c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2:26">
      <c r="B67" s="71" t="s">
        <v>14</v>
      </c>
      <c r="C67" s="58">
        <v>0</v>
      </c>
      <c r="D67" s="58">
        <v>0</v>
      </c>
      <c r="E67" s="58">
        <v>6</v>
      </c>
      <c r="F67" s="58">
        <v>0</v>
      </c>
      <c r="G67" s="58">
        <v>1</v>
      </c>
      <c r="H67" s="58">
        <v>3</v>
      </c>
      <c r="I67" s="58">
        <v>9</v>
      </c>
      <c r="J67" s="58">
        <v>1</v>
      </c>
      <c r="K67" s="58">
        <v>1</v>
      </c>
      <c r="L67" s="58">
        <v>0</v>
      </c>
      <c r="M67" s="68">
        <f t="shared" si="3"/>
        <v>21</v>
      </c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2:26">
      <c r="B68" s="71" t="s">
        <v>15</v>
      </c>
      <c r="C68" s="58">
        <v>0</v>
      </c>
      <c r="D68" s="58">
        <v>0</v>
      </c>
      <c r="E68" s="58">
        <v>6</v>
      </c>
      <c r="F68" s="58">
        <v>9</v>
      </c>
      <c r="G68" s="58">
        <v>1</v>
      </c>
      <c r="H68" s="58">
        <v>8</v>
      </c>
      <c r="I68" s="58">
        <v>2</v>
      </c>
      <c r="J68" s="58">
        <v>0</v>
      </c>
      <c r="K68" s="58">
        <v>0</v>
      </c>
      <c r="L68" s="58">
        <v>0</v>
      </c>
      <c r="M68" s="68">
        <f t="shared" si="3"/>
        <v>26</v>
      </c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2:26">
      <c r="B69" s="71" t="s">
        <v>16</v>
      </c>
      <c r="C69" s="58">
        <v>0</v>
      </c>
      <c r="D69" s="58">
        <v>0</v>
      </c>
      <c r="E69" s="58">
        <v>9</v>
      </c>
      <c r="F69" s="58">
        <v>3</v>
      </c>
      <c r="G69" s="58">
        <v>0</v>
      </c>
      <c r="H69" s="58">
        <v>6</v>
      </c>
      <c r="I69" s="58">
        <v>11</v>
      </c>
      <c r="J69" s="58">
        <v>1</v>
      </c>
      <c r="K69" s="58">
        <v>0</v>
      </c>
      <c r="L69" s="58">
        <v>0</v>
      </c>
      <c r="M69" s="68">
        <f t="shared" si="3"/>
        <v>30</v>
      </c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2:26">
      <c r="B70" s="71" t="s">
        <v>20</v>
      </c>
      <c r="C70" s="58">
        <v>0</v>
      </c>
      <c r="D70" s="58">
        <v>0</v>
      </c>
      <c r="E70" s="58">
        <v>13</v>
      </c>
      <c r="F70" s="58">
        <v>1</v>
      </c>
      <c r="G70" s="58">
        <v>0</v>
      </c>
      <c r="H70" s="58">
        <v>1</v>
      </c>
      <c r="I70" s="58">
        <v>1</v>
      </c>
      <c r="J70" s="58">
        <v>0</v>
      </c>
      <c r="K70" s="58">
        <v>0</v>
      </c>
      <c r="L70" s="58">
        <v>0</v>
      </c>
      <c r="M70" s="68">
        <f t="shared" si="3"/>
        <v>16</v>
      </c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2:26">
      <c r="B71" s="71" t="s">
        <v>21</v>
      </c>
      <c r="C71" s="58">
        <v>0</v>
      </c>
      <c r="D71" s="58">
        <v>0</v>
      </c>
      <c r="E71" s="58">
        <v>6</v>
      </c>
      <c r="F71" s="58">
        <v>8</v>
      </c>
      <c r="G71" s="58">
        <v>0</v>
      </c>
      <c r="H71" s="58">
        <v>9</v>
      </c>
      <c r="I71" s="58">
        <v>3</v>
      </c>
      <c r="J71" s="58">
        <v>0</v>
      </c>
      <c r="K71" s="58">
        <v>2</v>
      </c>
      <c r="L71" s="58">
        <v>1</v>
      </c>
      <c r="M71" s="68">
        <f t="shared" si="3"/>
        <v>29</v>
      </c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2:26">
      <c r="B72" s="71" t="s">
        <v>22</v>
      </c>
      <c r="C72" s="58">
        <v>0</v>
      </c>
      <c r="D72" s="58">
        <v>0</v>
      </c>
      <c r="E72" s="58">
        <v>10</v>
      </c>
      <c r="F72" s="58">
        <v>4</v>
      </c>
      <c r="G72" s="58">
        <v>0</v>
      </c>
      <c r="H72" s="58">
        <v>4</v>
      </c>
      <c r="I72" s="58">
        <v>3</v>
      </c>
      <c r="J72" s="58">
        <v>0</v>
      </c>
      <c r="K72" s="58">
        <v>0</v>
      </c>
      <c r="L72" s="58">
        <v>0</v>
      </c>
      <c r="M72" s="68">
        <f t="shared" si="3"/>
        <v>21</v>
      </c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2:26">
      <c r="B73" s="71" t="s">
        <v>29</v>
      </c>
      <c r="C73" s="58">
        <v>0</v>
      </c>
      <c r="D73" s="58">
        <v>0</v>
      </c>
      <c r="E73" s="58">
        <v>11</v>
      </c>
      <c r="F73" s="58">
        <v>7</v>
      </c>
      <c r="G73" s="58">
        <v>0</v>
      </c>
      <c r="H73" s="58">
        <v>18</v>
      </c>
      <c r="I73" s="58">
        <v>9</v>
      </c>
      <c r="J73" s="58">
        <v>0</v>
      </c>
      <c r="K73" s="58">
        <v>1</v>
      </c>
      <c r="L73" s="58">
        <v>2</v>
      </c>
      <c r="M73" s="68">
        <f t="shared" si="3"/>
        <v>48</v>
      </c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2:26">
      <c r="B74" s="71" t="s">
        <v>24</v>
      </c>
      <c r="C74" s="58">
        <v>0</v>
      </c>
      <c r="D74" s="58">
        <v>0</v>
      </c>
      <c r="E74" s="58">
        <v>7</v>
      </c>
      <c r="F74" s="58">
        <v>2</v>
      </c>
      <c r="G74" s="58">
        <v>0</v>
      </c>
      <c r="H74" s="58">
        <v>4</v>
      </c>
      <c r="I74" s="58">
        <v>0</v>
      </c>
      <c r="J74" s="58">
        <v>0</v>
      </c>
      <c r="K74" s="58">
        <v>0</v>
      </c>
      <c r="L74" s="58">
        <v>3</v>
      </c>
      <c r="M74" s="68">
        <f t="shared" si="3"/>
        <v>16</v>
      </c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2:26">
      <c r="B75" s="71" t="s">
        <v>25</v>
      </c>
      <c r="C75" s="58">
        <v>0</v>
      </c>
      <c r="D75" s="58">
        <v>0</v>
      </c>
      <c r="E75" s="58">
        <v>13</v>
      </c>
      <c r="F75" s="58">
        <v>9</v>
      </c>
      <c r="G75" s="58">
        <v>4</v>
      </c>
      <c r="H75" s="58">
        <v>5</v>
      </c>
      <c r="I75" s="58">
        <v>7</v>
      </c>
      <c r="J75" s="58">
        <v>0</v>
      </c>
      <c r="K75" s="58">
        <v>2</v>
      </c>
      <c r="L75" s="58">
        <v>13</v>
      </c>
      <c r="M75" s="68">
        <f t="shared" si="3"/>
        <v>53</v>
      </c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2:26">
      <c r="B76" s="71" t="s">
        <v>26</v>
      </c>
      <c r="C76" s="58">
        <v>0</v>
      </c>
      <c r="D76" s="58">
        <v>0</v>
      </c>
      <c r="E76" s="58">
        <v>12</v>
      </c>
      <c r="F76" s="58">
        <v>6</v>
      </c>
      <c r="G76" s="58">
        <v>0</v>
      </c>
      <c r="H76" s="58">
        <v>14</v>
      </c>
      <c r="I76" s="58">
        <v>17</v>
      </c>
      <c r="J76" s="58">
        <v>0</v>
      </c>
      <c r="K76" s="58">
        <v>0</v>
      </c>
      <c r="L76" s="58">
        <v>15</v>
      </c>
      <c r="M76" s="68">
        <f t="shared" si="3"/>
        <v>64</v>
      </c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2:26" ht="13.5" thickBot="1">
      <c r="B77" s="71" t="s">
        <v>27</v>
      </c>
      <c r="C77" s="58">
        <v>0</v>
      </c>
      <c r="D77" s="58">
        <v>0</v>
      </c>
      <c r="E77" s="58">
        <v>3</v>
      </c>
      <c r="F77" s="58">
        <v>3</v>
      </c>
      <c r="G77" s="58">
        <v>0</v>
      </c>
      <c r="H77" s="58">
        <v>12</v>
      </c>
      <c r="I77" s="58">
        <v>1</v>
      </c>
      <c r="J77" s="58">
        <v>0</v>
      </c>
      <c r="K77" s="58">
        <v>0</v>
      </c>
      <c r="L77" s="58">
        <v>1</v>
      </c>
      <c r="M77" s="68">
        <f t="shared" si="3"/>
        <v>20</v>
      </c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2:26" ht="14.25" thickTop="1" thickBot="1">
      <c r="B78" s="69">
        <v>2012</v>
      </c>
      <c r="C78" s="60"/>
      <c r="D78" s="60"/>
      <c r="E78" s="61"/>
      <c r="F78" s="60"/>
      <c r="G78" s="61"/>
      <c r="H78" s="60"/>
      <c r="I78" s="61"/>
      <c r="J78" s="60"/>
      <c r="K78" s="61"/>
      <c r="L78" s="60"/>
      <c r="M78" s="70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2:26" ht="13.5" thickTop="1">
      <c r="B79" s="71" t="s">
        <v>13</v>
      </c>
      <c r="C79" s="58">
        <v>0</v>
      </c>
      <c r="D79" s="58">
        <v>0</v>
      </c>
      <c r="E79" s="58">
        <v>8</v>
      </c>
      <c r="F79" s="58">
        <v>6</v>
      </c>
      <c r="G79" s="58">
        <v>1</v>
      </c>
      <c r="H79" s="58">
        <v>0</v>
      </c>
      <c r="I79" s="58">
        <v>10</v>
      </c>
      <c r="J79" s="62">
        <v>2</v>
      </c>
      <c r="K79" s="58">
        <v>0</v>
      </c>
      <c r="L79" s="58">
        <v>13</v>
      </c>
      <c r="M79" s="68">
        <f t="shared" ref="M79:M90" si="4">+SUM(C79:L79)</f>
        <v>40</v>
      </c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2:26">
      <c r="B80" s="71" t="s">
        <v>14</v>
      </c>
      <c r="C80" s="58">
        <v>0</v>
      </c>
      <c r="D80" s="58">
        <v>0</v>
      </c>
      <c r="E80" s="58">
        <v>9</v>
      </c>
      <c r="F80" s="58">
        <v>8</v>
      </c>
      <c r="G80" s="58">
        <v>0</v>
      </c>
      <c r="H80" s="58">
        <v>2</v>
      </c>
      <c r="I80" s="58">
        <v>10</v>
      </c>
      <c r="J80" s="58">
        <v>0</v>
      </c>
      <c r="K80" s="58">
        <v>0</v>
      </c>
      <c r="L80" s="58">
        <v>14</v>
      </c>
      <c r="M80" s="68">
        <f t="shared" si="4"/>
        <v>43</v>
      </c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2:26">
      <c r="B81" s="71" t="s">
        <v>15</v>
      </c>
      <c r="C81" s="58">
        <v>0</v>
      </c>
      <c r="D81" s="58">
        <v>0</v>
      </c>
      <c r="E81" s="58">
        <v>9</v>
      </c>
      <c r="F81" s="58">
        <v>15</v>
      </c>
      <c r="G81" s="58">
        <v>0</v>
      </c>
      <c r="H81" s="58">
        <v>5</v>
      </c>
      <c r="I81" s="58">
        <v>5</v>
      </c>
      <c r="J81" s="58">
        <v>0</v>
      </c>
      <c r="K81" s="58">
        <v>2</v>
      </c>
      <c r="L81" s="58">
        <v>2</v>
      </c>
      <c r="M81" s="68">
        <f t="shared" si="4"/>
        <v>38</v>
      </c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2:26">
      <c r="B82" s="71" t="s">
        <v>16</v>
      </c>
      <c r="C82" s="58">
        <v>0</v>
      </c>
      <c r="D82" s="58">
        <v>0</v>
      </c>
      <c r="E82" s="58">
        <v>7</v>
      </c>
      <c r="F82" s="58">
        <v>0</v>
      </c>
      <c r="G82" s="58">
        <v>2</v>
      </c>
      <c r="H82" s="58">
        <v>8</v>
      </c>
      <c r="I82" s="58">
        <v>6</v>
      </c>
      <c r="J82" s="58">
        <v>0</v>
      </c>
      <c r="K82" s="58">
        <v>0</v>
      </c>
      <c r="L82" s="58">
        <v>4</v>
      </c>
      <c r="M82" s="68">
        <f t="shared" si="4"/>
        <v>27</v>
      </c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2:26">
      <c r="B83" s="71" t="s">
        <v>20</v>
      </c>
      <c r="C83" s="58">
        <v>0</v>
      </c>
      <c r="D83" s="58">
        <v>0</v>
      </c>
      <c r="E83" s="58">
        <v>19</v>
      </c>
      <c r="F83" s="58">
        <v>6</v>
      </c>
      <c r="G83" s="58">
        <v>0</v>
      </c>
      <c r="H83" s="58">
        <v>12</v>
      </c>
      <c r="I83" s="58">
        <v>14</v>
      </c>
      <c r="J83" s="58">
        <v>0</v>
      </c>
      <c r="K83" s="58">
        <v>2</v>
      </c>
      <c r="L83" s="58">
        <v>7</v>
      </c>
      <c r="M83" s="68">
        <f t="shared" si="4"/>
        <v>60</v>
      </c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2:26">
      <c r="B84" s="71" t="s">
        <v>21</v>
      </c>
      <c r="C84" s="58">
        <v>0</v>
      </c>
      <c r="D84" s="58">
        <v>0</v>
      </c>
      <c r="E84" s="58">
        <v>14</v>
      </c>
      <c r="F84" s="58">
        <v>12</v>
      </c>
      <c r="G84" s="58">
        <v>0</v>
      </c>
      <c r="H84" s="58">
        <v>14</v>
      </c>
      <c r="I84" s="58">
        <v>11</v>
      </c>
      <c r="J84" s="58">
        <v>0</v>
      </c>
      <c r="K84" s="58">
        <v>0</v>
      </c>
      <c r="L84" s="58">
        <v>7</v>
      </c>
      <c r="M84" s="68">
        <f t="shared" si="4"/>
        <v>58</v>
      </c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2:26">
      <c r="B85" s="71" t="s">
        <v>22</v>
      </c>
      <c r="C85" s="58">
        <v>0</v>
      </c>
      <c r="D85" s="58">
        <v>0</v>
      </c>
      <c r="E85" s="58">
        <v>17</v>
      </c>
      <c r="F85" s="58">
        <v>14</v>
      </c>
      <c r="G85" s="58">
        <v>1</v>
      </c>
      <c r="H85" s="58">
        <v>33</v>
      </c>
      <c r="I85" s="58">
        <v>5</v>
      </c>
      <c r="J85" s="58">
        <v>0</v>
      </c>
      <c r="K85" s="58">
        <v>2</v>
      </c>
      <c r="L85" s="58">
        <v>7</v>
      </c>
      <c r="M85" s="68">
        <f t="shared" si="4"/>
        <v>79</v>
      </c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2:26">
      <c r="B86" s="71" t="s">
        <v>29</v>
      </c>
      <c r="C86" s="58">
        <v>0</v>
      </c>
      <c r="D86" s="58">
        <v>0</v>
      </c>
      <c r="E86" s="58">
        <v>15</v>
      </c>
      <c r="F86" s="58">
        <v>11</v>
      </c>
      <c r="G86" s="58">
        <v>1</v>
      </c>
      <c r="H86" s="58">
        <v>20</v>
      </c>
      <c r="I86" s="58">
        <v>20</v>
      </c>
      <c r="J86" s="58">
        <v>1</v>
      </c>
      <c r="K86" s="58">
        <v>2</v>
      </c>
      <c r="L86" s="58">
        <v>10</v>
      </c>
      <c r="M86" s="68">
        <f t="shared" si="4"/>
        <v>80</v>
      </c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2:26">
      <c r="B87" s="71" t="s">
        <v>24</v>
      </c>
      <c r="C87" s="58">
        <v>0</v>
      </c>
      <c r="D87" s="58">
        <v>0</v>
      </c>
      <c r="E87" s="58">
        <v>16</v>
      </c>
      <c r="F87" s="58">
        <v>3</v>
      </c>
      <c r="G87" s="58">
        <v>0</v>
      </c>
      <c r="H87" s="58">
        <v>25</v>
      </c>
      <c r="I87" s="58">
        <v>8</v>
      </c>
      <c r="J87" s="58">
        <v>0</v>
      </c>
      <c r="K87" s="58">
        <v>2</v>
      </c>
      <c r="L87" s="58">
        <v>1</v>
      </c>
      <c r="M87" s="68">
        <f t="shared" si="4"/>
        <v>55</v>
      </c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2:26">
      <c r="B88" s="71" t="s">
        <v>25</v>
      </c>
      <c r="C88" s="58">
        <v>0</v>
      </c>
      <c r="D88" s="58">
        <v>0</v>
      </c>
      <c r="E88" s="58">
        <v>12</v>
      </c>
      <c r="F88" s="58">
        <v>6</v>
      </c>
      <c r="G88" s="58">
        <v>0</v>
      </c>
      <c r="H88" s="58">
        <v>13</v>
      </c>
      <c r="I88" s="58">
        <v>10</v>
      </c>
      <c r="J88" s="58">
        <v>0</v>
      </c>
      <c r="K88" s="58">
        <v>1</v>
      </c>
      <c r="L88" s="58">
        <v>3</v>
      </c>
      <c r="M88" s="68">
        <f t="shared" si="4"/>
        <v>45</v>
      </c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2:26">
      <c r="B89" s="71" t="s">
        <v>26</v>
      </c>
      <c r="C89" s="58">
        <v>0</v>
      </c>
      <c r="D89" s="58">
        <v>0</v>
      </c>
      <c r="E89" s="58">
        <v>15</v>
      </c>
      <c r="F89" s="58">
        <v>19</v>
      </c>
      <c r="G89" s="58">
        <v>0</v>
      </c>
      <c r="H89" s="58">
        <v>15</v>
      </c>
      <c r="I89" s="58">
        <v>7</v>
      </c>
      <c r="J89" s="58">
        <v>0</v>
      </c>
      <c r="K89" s="58">
        <v>2</v>
      </c>
      <c r="L89" s="58">
        <v>6</v>
      </c>
      <c r="M89" s="68">
        <f t="shared" si="4"/>
        <v>64</v>
      </c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2:26" ht="13.5" thickBot="1">
      <c r="B90" s="71" t="s">
        <v>27</v>
      </c>
      <c r="C90" s="58">
        <v>0</v>
      </c>
      <c r="D90" s="58">
        <v>0</v>
      </c>
      <c r="E90" s="58">
        <v>9</v>
      </c>
      <c r="F90" s="58">
        <v>8</v>
      </c>
      <c r="G90" s="58">
        <v>0</v>
      </c>
      <c r="H90" s="58">
        <v>11</v>
      </c>
      <c r="I90" s="58">
        <v>4</v>
      </c>
      <c r="J90" s="58">
        <v>1</v>
      </c>
      <c r="K90" s="58">
        <v>0</v>
      </c>
      <c r="L90" s="58">
        <v>3</v>
      </c>
      <c r="M90" s="68">
        <f t="shared" si="4"/>
        <v>36</v>
      </c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2:26" ht="14.25" thickTop="1" thickBot="1">
      <c r="B91" s="69">
        <v>2013</v>
      </c>
      <c r="C91" s="60"/>
      <c r="D91" s="60"/>
      <c r="E91" s="61"/>
      <c r="F91" s="60"/>
      <c r="G91" s="61"/>
      <c r="H91" s="60"/>
      <c r="I91" s="61"/>
      <c r="J91" s="60"/>
      <c r="K91" s="61"/>
      <c r="L91" s="60"/>
      <c r="M91" s="70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2:26" ht="13.5" thickTop="1">
      <c r="B92" s="71" t="s">
        <v>13</v>
      </c>
      <c r="C92" s="58">
        <v>0</v>
      </c>
      <c r="D92" s="58">
        <v>0</v>
      </c>
      <c r="E92" s="58">
        <v>6</v>
      </c>
      <c r="F92" s="58">
        <v>9</v>
      </c>
      <c r="G92" s="58">
        <v>4</v>
      </c>
      <c r="H92" s="58">
        <v>32</v>
      </c>
      <c r="I92" s="58">
        <v>10</v>
      </c>
      <c r="J92" s="58">
        <v>0</v>
      </c>
      <c r="K92" s="58">
        <v>0</v>
      </c>
      <c r="L92" s="58">
        <v>13</v>
      </c>
      <c r="M92" s="68">
        <f t="shared" ref="M92:M103" si="5">+SUM(C92:L92)</f>
        <v>74</v>
      </c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2:26">
      <c r="B93" s="71" t="s">
        <v>14</v>
      </c>
      <c r="C93" s="58">
        <v>0</v>
      </c>
      <c r="D93" s="58">
        <v>0</v>
      </c>
      <c r="E93" s="58">
        <v>20</v>
      </c>
      <c r="F93" s="58">
        <v>14</v>
      </c>
      <c r="G93" s="58">
        <v>2</v>
      </c>
      <c r="H93" s="58">
        <v>21</v>
      </c>
      <c r="I93" s="58">
        <v>15</v>
      </c>
      <c r="J93" s="58">
        <v>0</v>
      </c>
      <c r="K93" s="58">
        <v>1</v>
      </c>
      <c r="L93" s="58">
        <v>4</v>
      </c>
      <c r="M93" s="68">
        <f t="shared" si="5"/>
        <v>77</v>
      </c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2:26">
      <c r="B94" s="71" t="s">
        <v>15</v>
      </c>
      <c r="C94" s="58">
        <v>0</v>
      </c>
      <c r="D94" s="58">
        <v>0</v>
      </c>
      <c r="E94" s="58">
        <v>19</v>
      </c>
      <c r="F94" s="58">
        <v>16</v>
      </c>
      <c r="G94" s="58">
        <v>5</v>
      </c>
      <c r="H94" s="58">
        <v>20</v>
      </c>
      <c r="I94" s="58">
        <v>10</v>
      </c>
      <c r="J94" s="58">
        <v>1</v>
      </c>
      <c r="K94" s="58">
        <v>0</v>
      </c>
      <c r="L94" s="58">
        <v>7</v>
      </c>
      <c r="M94" s="68">
        <f t="shared" si="5"/>
        <v>78</v>
      </c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2:26">
      <c r="B95" s="71" t="s">
        <v>16</v>
      </c>
      <c r="C95" s="58">
        <v>0</v>
      </c>
      <c r="D95" s="58">
        <v>0</v>
      </c>
      <c r="E95" s="58">
        <v>20</v>
      </c>
      <c r="F95" s="58">
        <v>10</v>
      </c>
      <c r="G95" s="58">
        <v>0</v>
      </c>
      <c r="H95" s="58">
        <v>24</v>
      </c>
      <c r="I95" s="58">
        <v>3</v>
      </c>
      <c r="J95" s="58">
        <v>0</v>
      </c>
      <c r="K95" s="58">
        <v>0</v>
      </c>
      <c r="L95" s="58">
        <v>11</v>
      </c>
      <c r="M95" s="68">
        <f t="shared" si="5"/>
        <v>68</v>
      </c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2:26">
      <c r="B96" s="71" t="s">
        <v>20</v>
      </c>
      <c r="C96" s="58">
        <v>0</v>
      </c>
      <c r="D96" s="58">
        <v>0</v>
      </c>
      <c r="E96" s="58">
        <v>22</v>
      </c>
      <c r="F96" s="58">
        <v>18</v>
      </c>
      <c r="G96" s="58">
        <v>3</v>
      </c>
      <c r="H96" s="58">
        <v>38</v>
      </c>
      <c r="I96" s="58">
        <v>22</v>
      </c>
      <c r="J96" s="58">
        <v>1</v>
      </c>
      <c r="K96" s="58">
        <v>3</v>
      </c>
      <c r="L96" s="58">
        <v>14</v>
      </c>
      <c r="M96" s="68">
        <f t="shared" si="5"/>
        <v>121</v>
      </c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2:26">
      <c r="B97" s="71" t="s">
        <v>21</v>
      </c>
      <c r="C97" s="58">
        <v>0</v>
      </c>
      <c r="D97" s="58">
        <v>0</v>
      </c>
      <c r="E97" s="58">
        <v>28</v>
      </c>
      <c r="F97" s="58">
        <v>25</v>
      </c>
      <c r="G97" s="58">
        <v>5</v>
      </c>
      <c r="H97" s="58">
        <v>41</v>
      </c>
      <c r="I97" s="58">
        <v>18</v>
      </c>
      <c r="J97" s="58">
        <v>0</v>
      </c>
      <c r="K97" s="58">
        <v>1</v>
      </c>
      <c r="L97" s="58">
        <v>2</v>
      </c>
      <c r="M97" s="68">
        <f t="shared" si="5"/>
        <v>120</v>
      </c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2:26">
      <c r="B98" s="71" t="s">
        <v>22</v>
      </c>
      <c r="C98" s="58">
        <v>0</v>
      </c>
      <c r="D98" s="58">
        <v>0</v>
      </c>
      <c r="E98" s="58">
        <v>19</v>
      </c>
      <c r="F98" s="58">
        <v>14</v>
      </c>
      <c r="G98" s="58">
        <v>2</v>
      </c>
      <c r="H98" s="58">
        <v>24</v>
      </c>
      <c r="I98" s="58">
        <v>10</v>
      </c>
      <c r="J98" s="58">
        <v>1</v>
      </c>
      <c r="K98" s="58">
        <v>0</v>
      </c>
      <c r="L98" s="58">
        <v>11</v>
      </c>
      <c r="M98" s="68">
        <f t="shared" si="5"/>
        <v>81</v>
      </c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2:26">
      <c r="B99" s="71" t="s">
        <v>29</v>
      </c>
      <c r="C99" s="58">
        <v>0</v>
      </c>
      <c r="D99" s="58">
        <v>0</v>
      </c>
      <c r="E99" s="58">
        <v>25</v>
      </c>
      <c r="F99" s="58">
        <v>11</v>
      </c>
      <c r="G99" s="58">
        <v>1</v>
      </c>
      <c r="H99" s="58">
        <v>20</v>
      </c>
      <c r="I99" s="58">
        <v>14</v>
      </c>
      <c r="J99" s="58">
        <v>0</v>
      </c>
      <c r="K99" s="58">
        <v>2</v>
      </c>
      <c r="L99" s="58">
        <v>16</v>
      </c>
      <c r="M99" s="68">
        <f t="shared" si="5"/>
        <v>89</v>
      </c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2:26">
      <c r="B100" s="71" t="s">
        <v>24</v>
      </c>
      <c r="C100" s="58">
        <v>0</v>
      </c>
      <c r="D100" s="58">
        <v>0</v>
      </c>
      <c r="E100" s="58">
        <v>15</v>
      </c>
      <c r="F100" s="58">
        <v>8</v>
      </c>
      <c r="G100" s="58">
        <v>2</v>
      </c>
      <c r="H100" s="58">
        <v>30</v>
      </c>
      <c r="I100" s="58">
        <v>7</v>
      </c>
      <c r="J100" s="58">
        <v>0</v>
      </c>
      <c r="K100" s="58">
        <v>6</v>
      </c>
      <c r="L100" s="58">
        <v>11</v>
      </c>
      <c r="M100" s="68">
        <f t="shared" si="5"/>
        <v>79</v>
      </c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2:26">
      <c r="B101" s="71" t="s">
        <v>25</v>
      </c>
      <c r="C101" s="58">
        <v>0</v>
      </c>
      <c r="D101" s="58">
        <v>0</v>
      </c>
      <c r="E101" s="58">
        <v>31</v>
      </c>
      <c r="F101" s="58">
        <v>27</v>
      </c>
      <c r="G101" s="58">
        <v>2</v>
      </c>
      <c r="H101" s="58">
        <v>41</v>
      </c>
      <c r="I101" s="58">
        <v>26</v>
      </c>
      <c r="J101" s="58">
        <v>0</v>
      </c>
      <c r="K101" s="58">
        <v>1</v>
      </c>
      <c r="L101" s="58">
        <v>1</v>
      </c>
      <c r="M101" s="68">
        <f t="shared" si="5"/>
        <v>129</v>
      </c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2:26">
      <c r="B102" s="71" t="s">
        <v>26</v>
      </c>
      <c r="C102" s="58">
        <v>0</v>
      </c>
      <c r="D102" s="58">
        <v>0</v>
      </c>
      <c r="E102" s="58">
        <v>11</v>
      </c>
      <c r="F102" s="58">
        <v>23</v>
      </c>
      <c r="G102" s="58">
        <v>1</v>
      </c>
      <c r="H102" s="58">
        <v>79</v>
      </c>
      <c r="I102" s="58">
        <v>46</v>
      </c>
      <c r="J102" s="58">
        <v>1</v>
      </c>
      <c r="K102" s="58">
        <v>0</v>
      </c>
      <c r="L102" s="58">
        <v>5</v>
      </c>
      <c r="M102" s="68">
        <f t="shared" si="5"/>
        <v>166</v>
      </c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2:26" ht="13.5" thickBot="1">
      <c r="B103" s="71" t="s">
        <v>27</v>
      </c>
      <c r="C103" s="58">
        <v>0</v>
      </c>
      <c r="D103" s="58">
        <v>0</v>
      </c>
      <c r="E103" s="58">
        <v>30</v>
      </c>
      <c r="F103" s="58">
        <v>23</v>
      </c>
      <c r="G103" s="58">
        <v>0</v>
      </c>
      <c r="H103" s="58">
        <v>34</v>
      </c>
      <c r="I103" s="58">
        <v>19</v>
      </c>
      <c r="J103" s="58">
        <v>0</v>
      </c>
      <c r="K103" s="58">
        <v>2</v>
      </c>
      <c r="L103" s="58">
        <v>18</v>
      </c>
      <c r="M103" s="68">
        <f t="shared" si="5"/>
        <v>126</v>
      </c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2:26" ht="14.25" thickTop="1" thickBot="1">
      <c r="B104" s="69">
        <v>2014</v>
      </c>
      <c r="C104" s="60"/>
      <c r="D104" s="60"/>
      <c r="E104" s="61"/>
      <c r="F104" s="60"/>
      <c r="G104" s="61"/>
      <c r="H104" s="60"/>
      <c r="I104" s="61"/>
      <c r="J104" s="60"/>
      <c r="K104" s="61"/>
      <c r="L104" s="60"/>
      <c r="M104" s="70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2:26" ht="13.5" thickTop="1">
      <c r="B105" s="71" t="s">
        <v>13</v>
      </c>
      <c r="C105" s="58">
        <v>0</v>
      </c>
      <c r="D105" s="58">
        <v>0</v>
      </c>
      <c r="E105" s="58">
        <v>38</v>
      </c>
      <c r="F105" s="58">
        <v>16</v>
      </c>
      <c r="G105" s="58">
        <v>1</v>
      </c>
      <c r="H105" s="58">
        <v>43</v>
      </c>
      <c r="I105" s="58">
        <v>23</v>
      </c>
      <c r="J105" s="58">
        <v>0</v>
      </c>
      <c r="K105" s="58">
        <v>2</v>
      </c>
      <c r="L105" s="58">
        <v>44</v>
      </c>
      <c r="M105" s="68">
        <f t="shared" ref="M105:M116" si="6">+SUM(C105:L105)</f>
        <v>167</v>
      </c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2:26">
      <c r="B106" s="71" t="s">
        <v>14</v>
      </c>
      <c r="C106" s="58">
        <v>0</v>
      </c>
      <c r="D106" s="58">
        <v>0</v>
      </c>
      <c r="E106" s="58">
        <v>32</v>
      </c>
      <c r="F106" s="58">
        <v>28</v>
      </c>
      <c r="G106" s="58">
        <v>3</v>
      </c>
      <c r="H106" s="58">
        <v>40</v>
      </c>
      <c r="I106" s="58">
        <v>37</v>
      </c>
      <c r="J106" s="58">
        <v>0</v>
      </c>
      <c r="K106" s="58">
        <v>5</v>
      </c>
      <c r="L106" s="58">
        <v>27</v>
      </c>
      <c r="M106" s="68">
        <f t="shared" si="6"/>
        <v>172</v>
      </c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2:26">
      <c r="B107" s="71" t="s">
        <v>15</v>
      </c>
      <c r="C107" s="58">
        <v>0</v>
      </c>
      <c r="D107" s="58">
        <v>0</v>
      </c>
      <c r="E107" s="58">
        <v>14</v>
      </c>
      <c r="F107" s="58">
        <v>23</v>
      </c>
      <c r="G107" s="58">
        <v>1</v>
      </c>
      <c r="H107" s="58">
        <v>18</v>
      </c>
      <c r="I107" s="58">
        <v>6</v>
      </c>
      <c r="J107" s="58">
        <v>0</v>
      </c>
      <c r="K107" s="58">
        <v>1</v>
      </c>
      <c r="L107" s="58">
        <v>9</v>
      </c>
      <c r="M107" s="68">
        <f t="shared" si="6"/>
        <v>72</v>
      </c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2:26">
      <c r="B108" s="71" t="s">
        <v>16</v>
      </c>
      <c r="C108" s="58">
        <v>0</v>
      </c>
      <c r="D108" s="58">
        <v>0</v>
      </c>
      <c r="E108" s="58">
        <v>15</v>
      </c>
      <c r="F108" s="58">
        <v>18</v>
      </c>
      <c r="G108" s="58">
        <v>1</v>
      </c>
      <c r="H108" s="58">
        <v>21</v>
      </c>
      <c r="I108" s="58">
        <v>5</v>
      </c>
      <c r="J108" s="58">
        <v>1</v>
      </c>
      <c r="K108" s="58">
        <v>2</v>
      </c>
      <c r="L108" s="58">
        <v>39</v>
      </c>
      <c r="M108" s="68">
        <f t="shared" si="6"/>
        <v>102</v>
      </c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2:26">
      <c r="B109" s="71" t="s">
        <v>20</v>
      </c>
      <c r="C109" s="58">
        <v>0</v>
      </c>
      <c r="D109" s="58">
        <v>0</v>
      </c>
      <c r="E109" s="58">
        <v>5</v>
      </c>
      <c r="F109" s="58">
        <v>7</v>
      </c>
      <c r="G109" s="58">
        <v>0</v>
      </c>
      <c r="H109" s="58">
        <v>16</v>
      </c>
      <c r="I109" s="58">
        <v>5</v>
      </c>
      <c r="J109" s="58">
        <v>0</v>
      </c>
      <c r="K109" s="58">
        <v>2</v>
      </c>
      <c r="L109" s="58">
        <v>0</v>
      </c>
      <c r="M109" s="68">
        <f t="shared" si="6"/>
        <v>35</v>
      </c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2:26">
      <c r="B110" s="71" t="s">
        <v>21</v>
      </c>
      <c r="C110" s="58">
        <v>0</v>
      </c>
      <c r="D110" s="58">
        <v>0</v>
      </c>
      <c r="E110" s="58">
        <v>14</v>
      </c>
      <c r="F110" s="58">
        <v>9</v>
      </c>
      <c r="G110" s="58">
        <v>4</v>
      </c>
      <c r="H110" s="58">
        <v>4</v>
      </c>
      <c r="I110" s="58">
        <v>15</v>
      </c>
      <c r="J110" s="58">
        <v>0</v>
      </c>
      <c r="K110" s="58">
        <v>2</v>
      </c>
      <c r="L110" s="58">
        <v>32</v>
      </c>
      <c r="M110" s="68">
        <f t="shared" si="6"/>
        <v>80</v>
      </c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2:26">
      <c r="B111" s="71" t="s">
        <v>22</v>
      </c>
      <c r="C111" s="58">
        <v>0</v>
      </c>
      <c r="D111" s="58">
        <v>0</v>
      </c>
      <c r="E111" s="58">
        <v>22</v>
      </c>
      <c r="F111" s="58">
        <v>13</v>
      </c>
      <c r="G111" s="58">
        <v>0</v>
      </c>
      <c r="H111" s="58">
        <v>20</v>
      </c>
      <c r="I111" s="58">
        <v>8</v>
      </c>
      <c r="J111" s="58">
        <v>1</v>
      </c>
      <c r="K111" s="58">
        <v>1</v>
      </c>
      <c r="L111" s="58">
        <v>15</v>
      </c>
      <c r="M111" s="68">
        <f t="shared" si="6"/>
        <v>80</v>
      </c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2:26">
      <c r="B112" s="71" t="s">
        <v>29</v>
      </c>
      <c r="C112" s="58">
        <v>0</v>
      </c>
      <c r="D112" s="58">
        <v>0</v>
      </c>
      <c r="E112" s="58">
        <v>19</v>
      </c>
      <c r="F112" s="58">
        <v>8</v>
      </c>
      <c r="G112" s="58">
        <v>0</v>
      </c>
      <c r="H112" s="58">
        <v>20</v>
      </c>
      <c r="I112" s="58">
        <v>17</v>
      </c>
      <c r="J112" s="58">
        <v>1</v>
      </c>
      <c r="K112" s="58">
        <v>1</v>
      </c>
      <c r="L112" s="58">
        <v>1</v>
      </c>
      <c r="M112" s="68">
        <f t="shared" si="6"/>
        <v>67</v>
      </c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2:26">
      <c r="B113" s="71" t="s">
        <v>24</v>
      </c>
      <c r="C113" s="58">
        <v>0</v>
      </c>
      <c r="D113" s="58">
        <v>0</v>
      </c>
      <c r="E113" s="58">
        <v>10</v>
      </c>
      <c r="F113" s="58">
        <v>3</v>
      </c>
      <c r="G113" s="58">
        <v>1</v>
      </c>
      <c r="H113" s="58">
        <v>10</v>
      </c>
      <c r="I113" s="58">
        <v>9</v>
      </c>
      <c r="J113" s="58">
        <v>0</v>
      </c>
      <c r="K113" s="58">
        <v>0</v>
      </c>
      <c r="L113" s="58">
        <v>0</v>
      </c>
      <c r="M113" s="68">
        <f t="shared" si="6"/>
        <v>33</v>
      </c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2:26">
      <c r="B114" s="71" t="s">
        <v>25</v>
      </c>
      <c r="C114" s="58">
        <v>0</v>
      </c>
      <c r="D114" s="58">
        <v>0</v>
      </c>
      <c r="E114" s="58">
        <v>26</v>
      </c>
      <c r="F114" s="58">
        <v>18</v>
      </c>
      <c r="G114" s="58">
        <v>4</v>
      </c>
      <c r="H114" s="58">
        <v>24</v>
      </c>
      <c r="I114" s="58">
        <v>17</v>
      </c>
      <c r="J114" s="58">
        <v>0</v>
      </c>
      <c r="K114" s="58">
        <v>2</v>
      </c>
      <c r="L114" s="58">
        <v>8</v>
      </c>
      <c r="M114" s="68">
        <f t="shared" si="6"/>
        <v>99</v>
      </c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2:26">
      <c r="B115" s="71" t="s">
        <v>26</v>
      </c>
      <c r="C115" s="58">
        <v>0</v>
      </c>
      <c r="D115" s="58">
        <v>0</v>
      </c>
      <c r="E115" s="58">
        <v>12</v>
      </c>
      <c r="F115" s="58">
        <v>17</v>
      </c>
      <c r="G115" s="58">
        <v>0</v>
      </c>
      <c r="H115" s="58">
        <v>27</v>
      </c>
      <c r="I115" s="58">
        <v>20</v>
      </c>
      <c r="J115" s="58">
        <v>0</v>
      </c>
      <c r="K115" s="58">
        <v>1</v>
      </c>
      <c r="L115" s="58">
        <v>3</v>
      </c>
      <c r="M115" s="68">
        <f t="shared" si="6"/>
        <v>80</v>
      </c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2:26" ht="13.5" thickBot="1">
      <c r="B116" s="71" t="s">
        <v>27</v>
      </c>
      <c r="C116" s="58">
        <v>0</v>
      </c>
      <c r="D116" s="58">
        <v>0</v>
      </c>
      <c r="E116" s="58">
        <v>1</v>
      </c>
      <c r="F116" s="58">
        <v>3</v>
      </c>
      <c r="G116" s="58">
        <v>1</v>
      </c>
      <c r="H116" s="58">
        <v>7</v>
      </c>
      <c r="I116" s="58">
        <v>2</v>
      </c>
      <c r="J116" s="58">
        <v>0</v>
      </c>
      <c r="K116" s="58">
        <v>2</v>
      </c>
      <c r="L116" s="58">
        <v>0</v>
      </c>
      <c r="M116" s="68">
        <f t="shared" si="6"/>
        <v>16</v>
      </c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2:26" ht="14.25" thickTop="1" thickBot="1">
      <c r="B117" s="69">
        <v>2015</v>
      </c>
      <c r="C117" s="60"/>
      <c r="D117" s="60"/>
      <c r="E117" s="61"/>
      <c r="F117" s="60"/>
      <c r="G117" s="61"/>
      <c r="H117" s="60"/>
      <c r="I117" s="61"/>
      <c r="J117" s="60"/>
      <c r="K117" s="61"/>
      <c r="L117" s="60"/>
      <c r="M117" s="70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2:26" ht="13.5" thickTop="1">
      <c r="B118" s="71" t="s">
        <v>13</v>
      </c>
      <c r="C118" s="58">
        <v>0</v>
      </c>
      <c r="D118" s="58">
        <v>0</v>
      </c>
      <c r="E118" s="58">
        <v>17</v>
      </c>
      <c r="F118" s="58">
        <v>9</v>
      </c>
      <c r="G118" s="58">
        <v>2</v>
      </c>
      <c r="H118" s="58">
        <v>23</v>
      </c>
      <c r="I118" s="58">
        <v>8</v>
      </c>
      <c r="J118" s="58">
        <v>0</v>
      </c>
      <c r="K118" s="58">
        <v>0</v>
      </c>
      <c r="L118" s="58">
        <v>5</v>
      </c>
      <c r="M118" s="68">
        <f t="shared" ref="M118:M129" si="7">+SUM(C118:L118)</f>
        <v>64</v>
      </c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2:26">
      <c r="B119" s="71" t="s">
        <v>14</v>
      </c>
      <c r="C119" s="58">
        <v>0</v>
      </c>
      <c r="D119" s="58">
        <v>0</v>
      </c>
      <c r="E119" s="58">
        <v>22</v>
      </c>
      <c r="F119" s="58">
        <v>6</v>
      </c>
      <c r="G119" s="58">
        <v>1</v>
      </c>
      <c r="H119" s="58">
        <v>18</v>
      </c>
      <c r="I119" s="58">
        <v>13</v>
      </c>
      <c r="J119" s="58">
        <v>0</v>
      </c>
      <c r="K119" s="58">
        <v>3</v>
      </c>
      <c r="L119" s="58">
        <v>15</v>
      </c>
      <c r="M119" s="68">
        <f t="shared" si="7"/>
        <v>78</v>
      </c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2:26">
      <c r="B120" s="71" t="s">
        <v>15</v>
      </c>
      <c r="C120" s="58">
        <v>0</v>
      </c>
      <c r="D120" s="58">
        <v>0</v>
      </c>
      <c r="E120" s="58">
        <v>10</v>
      </c>
      <c r="F120" s="58">
        <v>5</v>
      </c>
      <c r="G120" s="58">
        <v>1</v>
      </c>
      <c r="H120" s="58">
        <v>13</v>
      </c>
      <c r="I120" s="58">
        <v>8</v>
      </c>
      <c r="J120" s="58">
        <v>0</v>
      </c>
      <c r="K120" s="58">
        <v>2</v>
      </c>
      <c r="L120" s="58">
        <v>0</v>
      </c>
      <c r="M120" s="68">
        <f t="shared" si="7"/>
        <v>39</v>
      </c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2:26">
      <c r="B121" s="71" t="s">
        <v>16</v>
      </c>
      <c r="C121" s="58">
        <v>0</v>
      </c>
      <c r="D121" s="58">
        <v>0</v>
      </c>
      <c r="E121" s="58">
        <v>14</v>
      </c>
      <c r="F121" s="58">
        <v>7</v>
      </c>
      <c r="G121" s="58">
        <v>0</v>
      </c>
      <c r="H121" s="58">
        <v>16</v>
      </c>
      <c r="I121" s="58">
        <v>4</v>
      </c>
      <c r="J121" s="58">
        <v>0</v>
      </c>
      <c r="K121" s="58">
        <v>1</v>
      </c>
      <c r="L121" s="58">
        <v>2</v>
      </c>
      <c r="M121" s="68">
        <f t="shared" si="7"/>
        <v>44</v>
      </c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2:26">
      <c r="B122" s="71" t="s">
        <v>20</v>
      </c>
      <c r="C122" s="58">
        <v>0</v>
      </c>
      <c r="D122" s="58">
        <v>0</v>
      </c>
      <c r="E122" s="58">
        <v>12</v>
      </c>
      <c r="F122" s="58">
        <v>5</v>
      </c>
      <c r="G122" s="58">
        <v>1</v>
      </c>
      <c r="H122" s="58">
        <v>23</v>
      </c>
      <c r="I122" s="58">
        <v>3</v>
      </c>
      <c r="J122" s="58">
        <v>0</v>
      </c>
      <c r="K122" s="58">
        <v>0</v>
      </c>
      <c r="L122" s="58">
        <v>0</v>
      </c>
      <c r="M122" s="68">
        <f t="shared" si="7"/>
        <v>44</v>
      </c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2:26">
      <c r="B123" s="71" t="s">
        <v>21</v>
      </c>
      <c r="C123" s="58">
        <v>0</v>
      </c>
      <c r="D123" s="58">
        <v>0</v>
      </c>
      <c r="E123" s="58">
        <v>21</v>
      </c>
      <c r="F123" s="58">
        <v>9</v>
      </c>
      <c r="G123" s="58">
        <v>1</v>
      </c>
      <c r="H123" s="58">
        <v>14</v>
      </c>
      <c r="I123" s="58">
        <v>8</v>
      </c>
      <c r="J123" s="58">
        <v>0</v>
      </c>
      <c r="K123" s="58">
        <v>3</v>
      </c>
      <c r="L123" s="58">
        <v>16</v>
      </c>
      <c r="M123" s="68">
        <f t="shared" si="7"/>
        <v>72</v>
      </c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2:26">
      <c r="B124" s="71" t="s">
        <v>22</v>
      </c>
      <c r="C124" s="58">
        <v>0</v>
      </c>
      <c r="D124" s="58">
        <v>0</v>
      </c>
      <c r="E124" s="58">
        <v>14</v>
      </c>
      <c r="F124" s="58">
        <v>19</v>
      </c>
      <c r="G124" s="58">
        <v>2</v>
      </c>
      <c r="H124" s="58">
        <v>32</v>
      </c>
      <c r="I124" s="58">
        <v>5</v>
      </c>
      <c r="J124" s="58">
        <v>1</v>
      </c>
      <c r="K124" s="58">
        <v>2</v>
      </c>
      <c r="L124" s="58">
        <v>0</v>
      </c>
      <c r="M124" s="68">
        <f t="shared" si="7"/>
        <v>75</v>
      </c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2:26">
      <c r="B125" s="71" t="s">
        <v>29</v>
      </c>
      <c r="C125" s="58">
        <v>0</v>
      </c>
      <c r="D125" s="58">
        <v>0</v>
      </c>
      <c r="E125" s="58">
        <v>17</v>
      </c>
      <c r="F125" s="58">
        <v>8</v>
      </c>
      <c r="G125" s="58">
        <v>2</v>
      </c>
      <c r="H125" s="58">
        <v>20</v>
      </c>
      <c r="I125" s="58">
        <v>19</v>
      </c>
      <c r="J125" s="58">
        <v>0</v>
      </c>
      <c r="K125" s="58">
        <v>1</v>
      </c>
      <c r="L125" s="58">
        <v>18</v>
      </c>
      <c r="M125" s="68">
        <f t="shared" si="7"/>
        <v>85</v>
      </c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2:26">
      <c r="B126" s="71" t="s">
        <v>24</v>
      </c>
      <c r="C126" s="58">
        <v>0</v>
      </c>
      <c r="D126" s="58">
        <v>0</v>
      </c>
      <c r="E126" s="58">
        <v>27</v>
      </c>
      <c r="F126" s="58">
        <v>9</v>
      </c>
      <c r="G126" s="58">
        <v>1</v>
      </c>
      <c r="H126" s="58">
        <v>9</v>
      </c>
      <c r="I126" s="58">
        <v>11</v>
      </c>
      <c r="J126" s="58">
        <v>0</v>
      </c>
      <c r="K126" s="58">
        <v>1</v>
      </c>
      <c r="L126" s="58">
        <v>3</v>
      </c>
      <c r="M126" s="68">
        <f t="shared" si="7"/>
        <v>61</v>
      </c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2:26">
      <c r="B127" s="71" t="s">
        <v>25</v>
      </c>
      <c r="C127" s="58">
        <v>0</v>
      </c>
      <c r="D127" s="58">
        <v>0</v>
      </c>
      <c r="E127" s="58">
        <v>2</v>
      </c>
      <c r="F127" s="58">
        <v>11</v>
      </c>
      <c r="G127" s="58">
        <v>0</v>
      </c>
      <c r="H127" s="58">
        <v>22</v>
      </c>
      <c r="I127" s="58">
        <v>7</v>
      </c>
      <c r="J127" s="58">
        <v>0</v>
      </c>
      <c r="K127" s="58">
        <v>3</v>
      </c>
      <c r="L127" s="58">
        <v>0</v>
      </c>
      <c r="M127" s="68">
        <f t="shared" si="7"/>
        <v>45</v>
      </c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2:26">
      <c r="B128" s="71" t="s">
        <v>26</v>
      </c>
      <c r="C128" s="58">
        <v>0</v>
      </c>
      <c r="D128" s="58">
        <v>0</v>
      </c>
      <c r="E128" s="58">
        <v>19</v>
      </c>
      <c r="F128" s="58">
        <v>11</v>
      </c>
      <c r="G128" s="58">
        <v>1</v>
      </c>
      <c r="H128" s="58">
        <v>18</v>
      </c>
      <c r="I128" s="58">
        <v>10</v>
      </c>
      <c r="J128" s="58">
        <v>0</v>
      </c>
      <c r="K128" s="58">
        <v>0</v>
      </c>
      <c r="L128" s="58">
        <v>0</v>
      </c>
      <c r="M128" s="68">
        <f t="shared" si="7"/>
        <v>59</v>
      </c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2:26" ht="13.5" thickBot="1">
      <c r="B129" s="71" t="s">
        <v>27</v>
      </c>
      <c r="C129" s="58">
        <v>0</v>
      </c>
      <c r="D129" s="58">
        <v>0</v>
      </c>
      <c r="E129" s="58">
        <v>12</v>
      </c>
      <c r="F129" s="58">
        <v>4</v>
      </c>
      <c r="G129" s="58">
        <v>2</v>
      </c>
      <c r="H129" s="58">
        <v>10</v>
      </c>
      <c r="I129" s="58">
        <v>8</v>
      </c>
      <c r="J129" s="58">
        <v>0</v>
      </c>
      <c r="K129" s="58">
        <v>0</v>
      </c>
      <c r="L129" s="58">
        <v>2</v>
      </c>
      <c r="M129" s="68">
        <f t="shared" si="7"/>
        <v>38</v>
      </c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2:26" ht="14.25" thickTop="1" thickBot="1">
      <c r="B130" s="69">
        <v>2016</v>
      </c>
      <c r="C130" s="60"/>
      <c r="D130" s="60"/>
      <c r="E130" s="61"/>
      <c r="F130" s="60"/>
      <c r="G130" s="61"/>
      <c r="H130" s="60"/>
      <c r="I130" s="61"/>
      <c r="J130" s="60"/>
      <c r="K130" s="61"/>
      <c r="L130" s="60"/>
      <c r="M130" s="70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2:26" ht="13.5" thickTop="1">
      <c r="B131" s="71" t="s">
        <v>13</v>
      </c>
      <c r="C131" s="58">
        <v>0</v>
      </c>
      <c r="D131" s="58">
        <v>0</v>
      </c>
      <c r="E131" s="58">
        <v>7</v>
      </c>
      <c r="F131" s="58">
        <v>19</v>
      </c>
      <c r="G131" s="58">
        <v>0</v>
      </c>
      <c r="H131" s="58">
        <v>7</v>
      </c>
      <c r="I131" s="58">
        <v>6</v>
      </c>
      <c r="J131" s="58">
        <v>0</v>
      </c>
      <c r="K131" s="58">
        <v>0</v>
      </c>
      <c r="L131" s="58">
        <v>6</v>
      </c>
      <c r="M131" s="68">
        <f t="shared" ref="M131:M142" si="8">+SUM(C131:L131)</f>
        <v>45</v>
      </c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2:26">
      <c r="B132" s="71" t="s">
        <v>14</v>
      </c>
      <c r="C132" s="58">
        <v>0</v>
      </c>
      <c r="D132" s="58">
        <v>0</v>
      </c>
      <c r="E132" s="58">
        <v>14</v>
      </c>
      <c r="F132" s="58">
        <v>7</v>
      </c>
      <c r="G132" s="58">
        <v>1</v>
      </c>
      <c r="H132" s="58">
        <v>21</v>
      </c>
      <c r="I132" s="58">
        <v>6</v>
      </c>
      <c r="J132" s="58">
        <v>0</v>
      </c>
      <c r="K132" s="58">
        <v>2</v>
      </c>
      <c r="L132" s="58">
        <v>4</v>
      </c>
      <c r="M132" s="68">
        <f t="shared" si="8"/>
        <v>55</v>
      </c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2:26">
      <c r="B133" s="71" t="s">
        <v>15</v>
      </c>
      <c r="C133" s="58">
        <v>0</v>
      </c>
      <c r="D133" s="58">
        <v>0</v>
      </c>
      <c r="E133" s="58">
        <v>15</v>
      </c>
      <c r="F133" s="58">
        <v>20</v>
      </c>
      <c r="G133" s="58">
        <v>2</v>
      </c>
      <c r="H133" s="58">
        <v>19</v>
      </c>
      <c r="I133" s="58">
        <v>7</v>
      </c>
      <c r="J133" s="58">
        <v>0</v>
      </c>
      <c r="K133" s="58">
        <v>1</v>
      </c>
      <c r="L133" s="58">
        <v>3</v>
      </c>
      <c r="M133" s="68">
        <f t="shared" si="8"/>
        <v>67</v>
      </c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2:26">
      <c r="B134" s="71" t="s">
        <v>16</v>
      </c>
      <c r="C134" s="58">
        <v>0</v>
      </c>
      <c r="D134" s="58">
        <v>0</v>
      </c>
      <c r="E134" s="58">
        <v>7</v>
      </c>
      <c r="F134" s="58">
        <v>10</v>
      </c>
      <c r="G134" s="58">
        <v>3</v>
      </c>
      <c r="H134" s="58">
        <v>7</v>
      </c>
      <c r="I134" s="58">
        <v>8</v>
      </c>
      <c r="J134" s="58">
        <v>0</v>
      </c>
      <c r="K134" s="58">
        <v>1</v>
      </c>
      <c r="L134" s="58">
        <v>6</v>
      </c>
      <c r="M134" s="68">
        <f t="shared" si="8"/>
        <v>42</v>
      </c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2:26">
      <c r="B135" s="71" t="s">
        <v>20</v>
      </c>
      <c r="C135" s="58">
        <v>0</v>
      </c>
      <c r="D135" s="58">
        <v>0</v>
      </c>
      <c r="E135" s="58">
        <v>14</v>
      </c>
      <c r="F135" s="58">
        <v>10</v>
      </c>
      <c r="G135" s="58">
        <v>0</v>
      </c>
      <c r="H135" s="58">
        <v>13</v>
      </c>
      <c r="I135" s="58">
        <v>16</v>
      </c>
      <c r="J135" s="58">
        <v>0</v>
      </c>
      <c r="K135" s="58">
        <v>0</v>
      </c>
      <c r="L135" s="58">
        <v>0</v>
      </c>
      <c r="M135" s="68">
        <f t="shared" si="8"/>
        <v>53</v>
      </c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2:26">
      <c r="B136" s="71" t="s">
        <v>21</v>
      </c>
      <c r="C136" s="58">
        <v>0</v>
      </c>
      <c r="D136" s="58">
        <v>0</v>
      </c>
      <c r="E136" s="58">
        <v>10</v>
      </c>
      <c r="F136" s="58">
        <v>8</v>
      </c>
      <c r="G136" s="58">
        <v>0</v>
      </c>
      <c r="H136" s="58">
        <v>12</v>
      </c>
      <c r="I136" s="58">
        <v>13</v>
      </c>
      <c r="J136" s="58">
        <v>0</v>
      </c>
      <c r="K136" s="58">
        <v>0</v>
      </c>
      <c r="L136" s="58">
        <v>7</v>
      </c>
      <c r="M136" s="68">
        <f t="shared" si="8"/>
        <v>50</v>
      </c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2:26">
      <c r="B137" s="71" t="s">
        <v>22</v>
      </c>
      <c r="C137" s="58">
        <v>0</v>
      </c>
      <c r="D137" s="58">
        <v>0</v>
      </c>
      <c r="E137" s="58">
        <v>8</v>
      </c>
      <c r="F137" s="58">
        <v>13</v>
      </c>
      <c r="G137" s="58">
        <v>1</v>
      </c>
      <c r="H137" s="58">
        <v>10</v>
      </c>
      <c r="I137" s="58">
        <v>12</v>
      </c>
      <c r="J137" s="58">
        <v>0</v>
      </c>
      <c r="K137" s="58">
        <v>0</v>
      </c>
      <c r="L137" s="58">
        <v>1</v>
      </c>
      <c r="M137" s="68">
        <f t="shared" si="8"/>
        <v>45</v>
      </c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2:26">
      <c r="B138" s="71" t="s">
        <v>29</v>
      </c>
      <c r="C138" s="58">
        <v>0</v>
      </c>
      <c r="D138" s="58">
        <v>0</v>
      </c>
      <c r="E138" s="58">
        <v>9</v>
      </c>
      <c r="F138" s="58">
        <v>10</v>
      </c>
      <c r="G138" s="58">
        <v>2</v>
      </c>
      <c r="H138" s="58">
        <v>18</v>
      </c>
      <c r="I138" s="58">
        <v>12</v>
      </c>
      <c r="J138" s="58">
        <v>0</v>
      </c>
      <c r="K138" s="58">
        <v>0</v>
      </c>
      <c r="L138" s="58">
        <v>0</v>
      </c>
      <c r="M138" s="68">
        <f t="shared" si="8"/>
        <v>51</v>
      </c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2:26">
      <c r="B139" s="71" t="s">
        <v>24</v>
      </c>
      <c r="C139" s="58">
        <v>0</v>
      </c>
      <c r="D139" s="58">
        <v>0</v>
      </c>
      <c r="E139" s="58">
        <v>18</v>
      </c>
      <c r="F139" s="58">
        <v>8</v>
      </c>
      <c r="G139" s="58">
        <v>2</v>
      </c>
      <c r="H139" s="58">
        <v>17</v>
      </c>
      <c r="I139" s="58">
        <v>10</v>
      </c>
      <c r="J139" s="58">
        <v>0</v>
      </c>
      <c r="K139" s="58">
        <v>0</v>
      </c>
      <c r="L139" s="58">
        <v>2</v>
      </c>
      <c r="M139" s="68">
        <f t="shared" si="8"/>
        <v>57</v>
      </c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2:26">
      <c r="B140" s="71" t="s">
        <v>25</v>
      </c>
      <c r="C140" s="58">
        <v>0</v>
      </c>
      <c r="D140" s="58">
        <v>0</v>
      </c>
      <c r="E140" s="58">
        <v>13</v>
      </c>
      <c r="F140" s="58">
        <v>6</v>
      </c>
      <c r="G140" s="58">
        <v>0</v>
      </c>
      <c r="H140" s="58">
        <v>7</v>
      </c>
      <c r="I140" s="58">
        <v>5</v>
      </c>
      <c r="J140" s="58">
        <v>0</v>
      </c>
      <c r="K140" s="58">
        <v>1</v>
      </c>
      <c r="L140" s="58">
        <v>6</v>
      </c>
      <c r="M140" s="68">
        <f t="shared" si="8"/>
        <v>38</v>
      </c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2:26">
      <c r="B141" s="71" t="s">
        <v>26</v>
      </c>
      <c r="C141" s="58">
        <v>0</v>
      </c>
      <c r="D141" s="58">
        <v>0</v>
      </c>
      <c r="E141" s="58">
        <v>8</v>
      </c>
      <c r="F141" s="58">
        <v>2</v>
      </c>
      <c r="G141" s="58">
        <v>3</v>
      </c>
      <c r="H141" s="58">
        <v>13</v>
      </c>
      <c r="I141" s="58">
        <v>3</v>
      </c>
      <c r="J141" s="58">
        <v>0</v>
      </c>
      <c r="K141" s="58">
        <v>0</v>
      </c>
      <c r="L141" s="58">
        <v>1</v>
      </c>
      <c r="M141" s="68">
        <f t="shared" si="8"/>
        <v>30</v>
      </c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2:26" ht="13.5" thickBot="1">
      <c r="B142" s="71" t="s">
        <v>27</v>
      </c>
      <c r="C142" s="58">
        <v>0</v>
      </c>
      <c r="D142" s="58">
        <v>0</v>
      </c>
      <c r="E142" s="58">
        <v>9</v>
      </c>
      <c r="F142" s="58">
        <v>17</v>
      </c>
      <c r="G142" s="58">
        <v>0</v>
      </c>
      <c r="H142" s="58">
        <v>7</v>
      </c>
      <c r="I142" s="58">
        <v>14</v>
      </c>
      <c r="J142" s="58">
        <v>0</v>
      </c>
      <c r="K142" s="58">
        <v>0</v>
      </c>
      <c r="L142" s="58">
        <v>0</v>
      </c>
      <c r="M142" s="68">
        <f t="shared" si="8"/>
        <v>47</v>
      </c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2:26" ht="14.25" thickTop="1" thickBot="1">
      <c r="B143" s="69">
        <v>2017</v>
      </c>
      <c r="C143" s="60"/>
      <c r="D143" s="60"/>
      <c r="E143" s="61"/>
      <c r="F143" s="60"/>
      <c r="G143" s="61"/>
      <c r="H143" s="60"/>
      <c r="I143" s="61"/>
      <c r="J143" s="60"/>
      <c r="K143" s="61"/>
      <c r="L143" s="60"/>
      <c r="M143" s="70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2:26" ht="13.5" thickTop="1">
      <c r="B144" s="71" t="s">
        <v>13</v>
      </c>
      <c r="C144" s="58">
        <v>0</v>
      </c>
      <c r="D144" s="58">
        <v>0</v>
      </c>
      <c r="E144" s="58">
        <v>29</v>
      </c>
      <c r="F144" s="58">
        <v>21</v>
      </c>
      <c r="G144" s="58">
        <v>1</v>
      </c>
      <c r="H144" s="58">
        <v>24</v>
      </c>
      <c r="I144" s="58">
        <v>16</v>
      </c>
      <c r="J144" s="58">
        <v>1</v>
      </c>
      <c r="K144" s="58">
        <v>2</v>
      </c>
      <c r="L144" s="58">
        <v>0</v>
      </c>
      <c r="M144" s="68">
        <f t="shared" ref="M144:M155" si="9">+SUM(C144:L144)</f>
        <v>94</v>
      </c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2:26">
      <c r="B145" s="71" t="s">
        <v>14</v>
      </c>
      <c r="C145" s="58">
        <v>0</v>
      </c>
      <c r="D145" s="58">
        <v>0</v>
      </c>
      <c r="E145" s="58">
        <v>10</v>
      </c>
      <c r="F145" s="58">
        <v>15</v>
      </c>
      <c r="G145" s="58">
        <v>0</v>
      </c>
      <c r="H145" s="58">
        <v>21</v>
      </c>
      <c r="I145" s="58">
        <v>7</v>
      </c>
      <c r="J145" s="58">
        <v>0</v>
      </c>
      <c r="K145" s="58">
        <v>1</v>
      </c>
      <c r="L145" s="58">
        <v>4</v>
      </c>
      <c r="M145" s="68">
        <f t="shared" si="9"/>
        <v>58</v>
      </c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2:26">
      <c r="B146" s="71" t="s">
        <v>15</v>
      </c>
      <c r="C146" s="58">
        <v>0</v>
      </c>
      <c r="D146" s="58">
        <v>0</v>
      </c>
      <c r="E146" s="58">
        <v>21</v>
      </c>
      <c r="F146" s="58">
        <v>19</v>
      </c>
      <c r="G146" s="58">
        <v>1</v>
      </c>
      <c r="H146" s="58">
        <v>12</v>
      </c>
      <c r="I146" s="58">
        <v>12</v>
      </c>
      <c r="J146" s="58">
        <v>1</v>
      </c>
      <c r="K146" s="58">
        <v>1</v>
      </c>
      <c r="L146" s="58">
        <v>3</v>
      </c>
      <c r="M146" s="68">
        <f t="shared" si="9"/>
        <v>70</v>
      </c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2:26">
      <c r="B147" s="71" t="s">
        <v>16</v>
      </c>
      <c r="C147" s="58">
        <v>0</v>
      </c>
      <c r="D147" s="58">
        <v>0</v>
      </c>
      <c r="E147" s="58">
        <v>6</v>
      </c>
      <c r="F147" s="58">
        <v>10</v>
      </c>
      <c r="G147" s="58">
        <v>0</v>
      </c>
      <c r="H147" s="58">
        <v>11</v>
      </c>
      <c r="I147" s="58">
        <v>13</v>
      </c>
      <c r="J147" s="58">
        <v>0</v>
      </c>
      <c r="K147" s="58">
        <v>0</v>
      </c>
      <c r="L147" s="58">
        <v>4</v>
      </c>
      <c r="M147" s="68">
        <f t="shared" si="9"/>
        <v>44</v>
      </c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2:26">
      <c r="B148" s="71" t="s">
        <v>20</v>
      </c>
      <c r="C148" s="58">
        <v>0</v>
      </c>
      <c r="D148" s="58">
        <v>0</v>
      </c>
      <c r="E148" s="58">
        <v>32</v>
      </c>
      <c r="F148" s="58">
        <v>20</v>
      </c>
      <c r="G148" s="58">
        <v>2</v>
      </c>
      <c r="H148" s="58">
        <v>20</v>
      </c>
      <c r="I148" s="58">
        <v>13</v>
      </c>
      <c r="J148" s="58">
        <v>1</v>
      </c>
      <c r="K148" s="58">
        <v>0</v>
      </c>
      <c r="L148" s="58">
        <v>7</v>
      </c>
      <c r="M148" s="68">
        <f t="shared" si="9"/>
        <v>95</v>
      </c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2:26">
      <c r="B149" s="71" t="s">
        <v>21</v>
      </c>
      <c r="C149" s="58">
        <v>0</v>
      </c>
      <c r="D149" s="58">
        <v>0</v>
      </c>
      <c r="E149" s="58">
        <v>8</v>
      </c>
      <c r="F149" s="58">
        <v>12</v>
      </c>
      <c r="G149" s="58">
        <v>1</v>
      </c>
      <c r="H149" s="58">
        <v>11</v>
      </c>
      <c r="I149" s="58">
        <v>8</v>
      </c>
      <c r="J149" s="58">
        <v>0</v>
      </c>
      <c r="K149" s="58">
        <v>1</v>
      </c>
      <c r="L149" s="58">
        <v>0</v>
      </c>
      <c r="M149" s="68">
        <f t="shared" si="9"/>
        <v>41</v>
      </c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2:26">
      <c r="B150" s="71" t="s">
        <v>22</v>
      </c>
      <c r="C150" s="58">
        <v>0</v>
      </c>
      <c r="D150" s="58">
        <v>0</v>
      </c>
      <c r="E150" s="58">
        <v>21</v>
      </c>
      <c r="F150" s="58">
        <v>7</v>
      </c>
      <c r="G150" s="58">
        <v>1</v>
      </c>
      <c r="H150" s="58">
        <v>17</v>
      </c>
      <c r="I150" s="58">
        <v>3</v>
      </c>
      <c r="J150" s="58">
        <v>0</v>
      </c>
      <c r="K150" s="58">
        <v>0</v>
      </c>
      <c r="L150" s="58">
        <v>0</v>
      </c>
      <c r="M150" s="68">
        <f t="shared" si="9"/>
        <v>49</v>
      </c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2:26">
      <c r="B151" s="71" t="s">
        <v>29</v>
      </c>
      <c r="C151" s="58">
        <v>0</v>
      </c>
      <c r="D151" s="58">
        <v>0</v>
      </c>
      <c r="E151" s="58">
        <v>8</v>
      </c>
      <c r="F151" s="58">
        <v>12</v>
      </c>
      <c r="G151" s="58">
        <v>0</v>
      </c>
      <c r="H151" s="58">
        <v>10</v>
      </c>
      <c r="I151" s="58">
        <v>22</v>
      </c>
      <c r="J151" s="58">
        <v>0</v>
      </c>
      <c r="K151" s="58">
        <v>0</v>
      </c>
      <c r="L151" s="58">
        <v>6</v>
      </c>
      <c r="M151" s="68">
        <f t="shared" si="9"/>
        <v>58</v>
      </c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2:26">
      <c r="B152" s="71" t="s">
        <v>24</v>
      </c>
      <c r="C152" s="58">
        <v>0</v>
      </c>
      <c r="D152" s="58">
        <v>0</v>
      </c>
      <c r="E152" s="58">
        <v>10</v>
      </c>
      <c r="F152" s="58">
        <v>10</v>
      </c>
      <c r="G152" s="58">
        <v>0</v>
      </c>
      <c r="H152" s="58">
        <v>8</v>
      </c>
      <c r="I152" s="58">
        <v>4</v>
      </c>
      <c r="J152" s="58">
        <v>0</v>
      </c>
      <c r="K152" s="58">
        <v>0</v>
      </c>
      <c r="L152" s="58">
        <v>0</v>
      </c>
      <c r="M152" s="68">
        <f t="shared" si="9"/>
        <v>32</v>
      </c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2:26">
      <c r="B153" s="71" t="s">
        <v>25</v>
      </c>
      <c r="C153" s="58">
        <v>0</v>
      </c>
      <c r="D153" s="58">
        <v>0</v>
      </c>
      <c r="E153" s="58">
        <v>10</v>
      </c>
      <c r="F153" s="58">
        <v>5</v>
      </c>
      <c r="G153" s="58">
        <v>0</v>
      </c>
      <c r="H153" s="58">
        <v>10</v>
      </c>
      <c r="I153" s="58">
        <v>1</v>
      </c>
      <c r="J153" s="58">
        <v>0</v>
      </c>
      <c r="K153" s="58">
        <v>0</v>
      </c>
      <c r="L153" s="58">
        <v>1</v>
      </c>
      <c r="M153" s="68">
        <f t="shared" si="9"/>
        <v>27</v>
      </c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2:26">
      <c r="B154" s="71" t="s">
        <v>26</v>
      </c>
      <c r="C154" s="58">
        <v>0</v>
      </c>
      <c r="D154" s="58">
        <v>0</v>
      </c>
      <c r="E154" s="58">
        <v>9</v>
      </c>
      <c r="F154" s="58">
        <v>17</v>
      </c>
      <c r="G154" s="58">
        <v>1</v>
      </c>
      <c r="H154" s="58">
        <v>23</v>
      </c>
      <c r="I154" s="58">
        <v>10</v>
      </c>
      <c r="J154" s="58">
        <v>0</v>
      </c>
      <c r="K154" s="58">
        <v>0</v>
      </c>
      <c r="L154" s="58">
        <v>1</v>
      </c>
      <c r="M154" s="68">
        <f t="shared" si="9"/>
        <v>61</v>
      </c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2:26" ht="13.5" thickBot="1">
      <c r="B155" s="71" t="s">
        <v>27</v>
      </c>
      <c r="C155" s="58">
        <v>0</v>
      </c>
      <c r="D155" s="58">
        <v>0</v>
      </c>
      <c r="E155" s="58">
        <v>4</v>
      </c>
      <c r="F155" s="58">
        <v>10</v>
      </c>
      <c r="G155" s="58">
        <v>0</v>
      </c>
      <c r="H155" s="58">
        <v>12</v>
      </c>
      <c r="I155" s="58">
        <v>4</v>
      </c>
      <c r="J155" s="58">
        <v>0</v>
      </c>
      <c r="K155" s="58">
        <v>0</v>
      </c>
      <c r="L155" s="58">
        <v>0</v>
      </c>
      <c r="M155" s="68">
        <f t="shared" si="9"/>
        <v>30</v>
      </c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2:26" ht="14.25" thickTop="1" thickBot="1">
      <c r="B156" s="69">
        <v>2018</v>
      </c>
      <c r="C156" s="60"/>
      <c r="D156" s="60"/>
      <c r="E156" s="61"/>
      <c r="F156" s="60"/>
      <c r="G156" s="61"/>
      <c r="H156" s="60"/>
      <c r="I156" s="61"/>
      <c r="J156" s="60"/>
      <c r="K156" s="61"/>
      <c r="L156" s="60"/>
      <c r="M156" s="70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2:26" ht="13.5" thickTop="1">
      <c r="B157" s="71" t="s">
        <v>13</v>
      </c>
      <c r="C157" s="58">
        <v>0</v>
      </c>
      <c r="D157" s="58">
        <v>0</v>
      </c>
      <c r="E157" s="58">
        <v>27</v>
      </c>
      <c r="F157" s="58">
        <v>19</v>
      </c>
      <c r="G157" s="58">
        <v>6</v>
      </c>
      <c r="H157" s="58">
        <v>21</v>
      </c>
      <c r="I157" s="58">
        <v>11</v>
      </c>
      <c r="J157" s="58">
        <v>0</v>
      </c>
      <c r="K157" s="58">
        <v>0</v>
      </c>
      <c r="L157" s="58">
        <v>2</v>
      </c>
      <c r="M157" s="68">
        <f t="shared" ref="M157:M168" si="10">+SUM(C157:L157)</f>
        <v>86</v>
      </c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2:26">
      <c r="B158" s="71" t="s">
        <v>14</v>
      </c>
      <c r="C158" s="58">
        <v>0</v>
      </c>
      <c r="D158" s="58">
        <v>0</v>
      </c>
      <c r="E158" s="58">
        <v>7</v>
      </c>
      <c r="F158" s="58">
        <v>23</v>
      </c>
      <c r="G158" s="58"/>
      <c r="H158" s="58">
        <v>25</v>
      </c>
      <c r="I158" s="58">
        <v>10</v>
      </c>
      <c r="J158" s="58"/>
      <c r="K158" s="58"/>
      <c r="L158" s="58">
        <v>2</v>
      </c>
      <c r="M158" s="68">
        <f t="shared" si="10"/>
        <v>67</v>
      </c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2:26">
      <c r="B159" s="71" t="s">
        <v>15</v>
      </c>
      <c r="C159" s="58">
        <v>0</v>
      </c>
      <c r="D159" s="58">
        <v>0</v>
      </c>
      <c r="E159" s="58">
        <v>17</v>
      </c>
      <c r="F159" s="58">
        <v>13</v>
      </c>
      <c r="G159" s="58">
        <v>0</v>
      </c>
      <c r="H159" s="58">
        <v>22</v>
      </c>
      <c r="I159" s="58">
        <v>8</v>
      </c>
      <c r="J159" s="58">
        <v>0</v>
      </c>
      <c r="K159" s="58">
        <v>1</v>
      </c>
      <c r="L159" s="58">
        <v>3</v>
      </c>
      <c r="M159" s="68">
        <f t="shared" si="10"/>
        <v>64</v>
      </c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2:26">
      <c r="B160" s="71" t="s">
        <v>16</v>
      </c>
      <c r="C160" s="58">
        <v>0</v>
      </c>
      <c r="D160" s="58">
        <v>0</v>
      </c>
      <c r="E160" s="58">
        <v>12</v>
      </c>
      <c r="F160" s="58">
        <v>8</v>
      </c>
      <c r="G160" s="58">
        <v>1</v>
      </c>
      <c r="H160" s="58">
        <v>19</v>
      </c>
      <c r="I160" s="58">
        <v>10</v>
      </c>
      <c r="J160" s="58">
        <v>0</v>
      </c>
      <c r="K160" s="58">
        <v>0</v>
      </c>
      <c r="L160" s="58">
        <v>4</v>
      </c>
      <c r="M160" s="68">
        <f t="shared" si="10"/>
        <v>54</v>
      </c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2:26">
      <c r="B161" s="71" t="s">
        <v>20</v>
      </c>
      <c r="C161" s="58">
        <v>0</v>
      </c>
      <c r="D161" s="58">
        <v>0</v>
      </c>
      <c r="E161" s="58">
        <v>19</v>
      </c>
      <c r="F161" s="58">
        <v>10</v>
      </c>
      <c r="G161" s="58">
        <v>0</v>
      </c>
      <c r="H161" s="58">
        <v>2</v>
      </c>
      <c r="I161" s="58">
        <v>14</v>
      </c>
      <c r="J161" s="58">
        <v>0</v>
      </c>
      <c r="K161" s="58">
        <v>0</v>
      </c>
      <c r="L161" s="58">
        <v>0</v>
      </c>
      <c r="M161" s="68">
        <f t="shared" si="10"/>
        <v>45</v>
      </c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2:26">
      <c r="B162" s="71" t="s">
        <v>21</v>
      </c>
      <c r="C162" s="58">
        <v>0</v>
      </c>
      <c r="D162" s="58">
        <v>0</v>
      </c>
      <c r="E162" s="58">
        <v>18</v>
      </c>
      <c r="F162" s="58">
        <v>18</v>
      </c>
      <c r="G162" s="58">
        <v>1</v>
      </c>
      <c r="H162" s="58">
        <v>11</v>
      </c>
      <c r="I162" s="58">
        <v>11</v>
      </c>
      <c r="J162" s="58">
        <v>0</v>
      </c>
      <c r="K162" s="58">
        <v>0</v>
      </c>
      <c r="L162" s="58">
        <v>3</v>
      </c>
      <c r="M162" s="68">
        <f t="shared" si="10"/>
        <v>62</v>
      </c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2:26">
      <c r="B163" s="71" t="s">
        <v>22</v>
      </c>
      <c r="C163" s="58">
        <v>0</v>
      </c>
      <c r="D163" s="58">
        <v>0</v>
      </c>
      <c r="E163" s="58">
        <v>28</v>
      </c>
      <c r="F163" s="58">
        <v>16</v>
      </c>
      <c r="G163" s="58">
        <v>0</v>
      </c>
      <c r="H163" s="58">
        <v>5</v>
      </c>
      <c r="I163" s="58">
        <v>11</v>
      </c>
      <c r="J163" s="58">
        <v>0</v>
      </c>
      <c r="K163" s="58">
        <v>0</v>
      </c>
      <c r="L163" s="58">
        <v>0</v>
      </c>
      <c r="M163" s="68">
        <f t="shared" si="10"/>
        <v>60</v>
      </c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2:26">
      <c r="B164" s="71" t="s">
        <v>29</v>
      </c>
      <c r="C164" s="58">
        <v>0</v>
      </c>
      <c r="D164" s="58">
        <v>0</v>
      </c>
      <c r="E164" s="58">
        <v>14</v>
      </c>
      <c r="F164" s="58">
        <v>28</v>
      </c>
      <c r="G164" s="58">
        <v>1</v>
      </c>
      <c r="H164" s="58">
        <v>27</v>
      </c>
      <c r="I164" s="58">
        <v>15</v>
      </c>
      <c r="J164" s="58">
        <v>0</v>
      </c>
      <c r="K164" s="58">
        <v>0</v>
      </c>
      <c r="L164" s="58">
        <v>3</v>
      </c>
      <c r="M164" s="68">
        <f t="shared" si="10"/>
        <v>88</v>
      </c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2:26">
      <c r="B165" s="71" t="s">
        <v>24</v>
      </c>
      <c r="C165" s="58">
        <v>0</v>
      </c>
      <c r="D165" s="58">
        <v>0</v>
      </c>
      <c r="E165" s="58">
        <v>17</v>
      </c>
      <c r="F165" s="58">
        <v>18</v>
      </c>
      <c r="G165" s="58">
        <v>0</v>
      </c>
      <c r="H165" s="58">
        <v>12</v>
      </c>
      <c r="I165" s="58">
        <v>11</v>
      </c>
      <c r="J165" s="58">
        <v>0</v>
      </c>
      <c r="K165" s="58">
        <v>0</v>
      </c>
      <c r="L165" s="58">
        <v>2</v>
      </c>
      <c r="M165" s="68">
        <f t="shared" si="10"/>
        <v>60</v>
      </c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2:26">
      <c r="B166" s="71" t="s">
        <v>25</v>
      </c>
      <c r="C166" s="58">
        <v>0</v>
      </c>
      <c r="D166" s="58">
        <v>0</v>
      </c>
      <c r="E166" s="58">
        <v>16</v>
      </c>
      <c r="F166" s="58">
        <v>13</v>
      </c>
      <c r="G166" s="58">
        <v>3</v>
      </c>
      <c r="H166" s="58">
        <v>26</v>
      </c>
      <c r="I166" s="58">
        <v>13</v>
      </c>
      <c r="J166" s="58">
        <v>0</v>
      </c>
      <c r="K166" s="58">
        <v>0</v>
      </c>
      <c r="L166" s="58">
        <v>2</v>
      </c>
      <c r="M166" s="68">
        <f t="shared" si="10"/>
        <v>73</v>
      </c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2:26">
      <c r="B167" s="71" t="s">
        <v>26</v>
      </c>
      <c r="C167" s="58">
        <v>0</v>
      </c>
      <c r="D167" s="58">
        <v>0</v>
      </c>
      <c r="E167" s="58">
        <v>14</v>
      </c>
      <c r="F167" s="58">
        <v>22</v>
      </c>
      <c r="G167" s="58">
        <v>1</v>
      </c>
      <c r="H167" s="58">
        <v>12</v>
      </c>
      <c r="I167" s="58">
        <v>21</v>
      </c>
      <c r="J167" s="58">
        <v>0</v>
      </c>
      <c r="K167" s="58">
        <v>0</v>
      </c>
      <c r="L167" s="58">
        <v>1</v>
      </c>
      <c r="M167" s="68">
        <f t="shared" si="10"/>
        <v>71</v>
      </c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2:26" ht="13.5" thickBot="1">
      <c r="B168" s="71" t="s">
        <v>27</v>
      </c>
      <c r="C168" s="58">
        <v>0</v>
      </c>
      <c r="D168" s="58">
        <v>0</v>
      </c>
      <c r="E168" s="58">
        <v>14</v>
      </c>
      <c r="F168" s="58">
        <v>19</v>
      </c>
      <c r="G168" s="58">
        <v>0</v>
      </c>
      <c r="H168" s="58">
        <v>19</v>
      </c>
      <c r="I168" s="58">
        <v>9</v>
      </c>
      <c r="J168" s="58">
        <v>0</v>
      </c>
      <c r="K168" s="58">
        <v>0</v>
      </c>
      <c r="L168" s="58">
        <v>1</v>
      </c>
      <c r="M168" s="68">
        <f t="shared" si="10"/>
        <v>62</v>
      </c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2:26" ht="14.25" thickTop="1" thickBot="1">
      <c r="B169" s="69">
        <v>2019</v>
      </c>
      <c r="C169" s="60"/>
      <c r="D169" s="60"/>
      <c r="E169" s="61"/>
      <c r="F169" s="60"/>
      <c r="G169" s="61"/>
      <c r="H169" s="60"/>
      <c r="I169" s="61"/>
      <c r="J169" s="60"/>
      <c r="K169" s="61"/>
      <c r="L169" s="60"/>
      <c r="M169" s="70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2:26" ht="13.5" thickTop="1">
      <c r="B170" s="71" t="s">
        <v>13</v>
      </c>
      <c r="C170" s="58">
        <v>0</v>
      </c>
      <c r="D170" s="58">
        <v>0</v>
      </c>
      <c r="E170" s="58">
        <v>18</v>
      </c>
      <c r="F170" s="58">
        <v>17</v>
      </c>
      <c r="G170" s="58">
        <v>1</v>
      </c>
      <c r="H170" s="58">
        <v>13</v>
      </c>
      <c r="I170" s="58">
        <v>16</v>
      </c>
      <c r="J170" s="58">
        <v>0</v>
      </c>
      <c r="K170" s="58">
        <v>0</v>
      </c>
      <c r="L170" s="58">
        <v>0</v>
      </c>
      <c r="M170" s="68">
        <f t="shared" ref="M170:M181" si="11">+SUM(C170:L170)</f>
        <v>65</v>
      </c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2:26">
      <c r="B171" s="71" t="s">
        <v>14</v>
      </c>
      <c r="C171" s="58">
        <v>0</v>
      </c>
      <c r="D171" s="58">
        <v>0</v>
      </c>
      <c r="E171" s="58">
        <v>17</v>
      </c>
      <c r="F171" s="58">
        <v>12</v>
      </c>
      <c r="G171" s="58">
        <v>3</v>
      </c>
      <c r="H171" s="58">
        <v>7</v>
      </c>
      <c r="I171" s="58">
        <v>18</v>
      </c>
      <c r="J171" s="58">
        <v>0</v>
      </c>
      <c r="K171" s="58">
        <v>0</v>
      </c>
      <c r="L171" s="58">
        <v>1</v>
      </c>
      <c r="M171" s="68">
        <f t="shared" si="11"/>
        <v>58</v>
      </c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2:26">
      <c r="B172" s="71" t="s">
        <v>15</v>
      </c>
      <c r="C172" s="58">
        <v>1</v>
      </c>
      <c r="D172" s="58">
        <v>0</v>
      </c>
      <c r="E172" s="58">
        <v>11</v>
      </c>
      <c r="F172" s="58">
        <v>26</v>
      </c>
      <c r="G172" s="58">
        <v>4</v>
      </c>
      <c r="H172" s="58">
        <v>20</v>
      </c>
      <c r="I172" s="58">
        <v>26</v>
      </c>
      <c r="J172" s="58">
        <v>0</v>
      </c>
      <c r="K172" s="58">
        <v>0</v>
      </c>
      <c r="L172" s="58">
        <v>8</v>
      </c>
      <c r="M172" s="68">
        <f t="shared" si="11"/>
        <v>96</v>
      </c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2:26">
      <c r="B173" s="71" t="s">
        <v>16</v>
      </c>
      <c r="C173" s="58">
        <v>0</v>
      </c>
      <c r="D173" s="58">
        <v>0</v>
      </c>
      <c r="E173" s="58">
        <v>12</v>
      </c>
      <c r="F173" s="58">
        <v>10</v>
      </c>
      <c r="G173" s="58">
        <v>0</v>
      </c>
      <c r="H173" s="58">
        <v>16</v>
      </c>
      <c r="I173" s="58">
        <v>6</v>
      </c>
      <c r="J173" s="58">
        <v>0</v>
      </c>
      <c r="K173" s="58">
        <v>0</v>
      </c>
      <c r="L173" s="58">
        <v>0</v>
      </c>
      <c r="M173" s="68">
        <f t="shared" si="11"/>
        <v>44</v>
      </c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2:26">
      <c r="B174" s="71" t="s">
        <v>20</v>
      </c>
      <c r="C174" s="58">
        <v>0</v>
      </c>
      <c r="D174" s="58">
        <v>0</v>
      </c>
      <c r="E174" s="58">
        <v>7</v>
      </c>
      <c r="F174" s="58">
        <v>12</v>
      </c>
      <c r="G174" s="58">
        <v>0</v>
      </c>
      <c r="H174" s="58">
        <v>24</v>
      </c>
      <c r="I174" s="58">
        <v>22</v>
      </c>
      <c r="J174" s="58">
        <v>0</v>
      </c>
      <c r="K174" s="58">
        <v>0</v>
      </c>
      <c r="L174" s="58">
        <v>2</v>
      </c>
      <c r="M174" s="68">
        <f t="shared" si="11"/>
        <v>67</v>
      </c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2:26">
      <c r="B175" s="71" t="s">
        <v>21</v>
      </c>
      <c r="C175" s="58">
        <v>0</v>
      </c>
      <c r="D175" s="58">
        <v>0</v>
      </c>
      <c r="E175" s="58">
        <v>11</v>
      </c>
      <c r="F175" s="58">
        <v>3</v>
      </c>
      <c r="G175" s="58">
        <v>1</v>
      </c>
      <c r="H175" s="58">
        <v>18</v>
      </c>
      <c r="I175" s="58">
        <v>18</v>
      </c>
      <c r="J175" s="58">
        <v>0</v>
      </c>
      <c r="K175" s="58">
        <v>1</v>
      </c>
      <c r="L175" s="58">
        <v>0</v>
      </c>
      <c r="M175" s="68">
        <f t="shared" si="11"/>
        <v>52</v>
      </c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2:26">
      <c r="B176" s="71" t="s">
        <v>22</v>
      </c>
      <c r="C176" s="58">
        <v>0</v>
      </c>
      <c r="D176" s="58"/>
      <c r="E176" s="58">
        <v>21</v>
      </c>
      <c r="F176" s="58">
        <v>12</v>
      </c>
      <c r="G176" s="58">
        <v>1</v>
      </c>
      <c r="H176" s="58">
        <v>23</v>
      </c>
      <c r="I176" s="58">
        <v>12</v>
      </c>
      <c r="J176" s="58">
        <v>0</v>
      </c>
      <c r="K176" s="58">
        <v>0</v>
      </c>
      <c r="L176" s="58">
        <v>1</v>
      </c>
      <c r="M176" s="68">
        <f t="shared" si="11"/>
        <v>70</v>
      </c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2:26">
      <c r="B177" s="71" t="s">
        <v>29</v>
      </c>
      <c r="C177" s="58">
        <v>0</v>
      </c>
      <c r="D177" s="58">
        <v>0</v>
      </c>
      <c r="E177" s="58">
        <v>12</v>
      </c>
      <c r="F177" s="58">
        <v>16</v>
      </c>
      <c r="G177" s="58">
        <v>0</v>
      </c>
      <c r="H177" s="58">
        <v>11</v>
      </c>
      <c r="I177" s="58">
        <v>5</v>
      </c>
      <c r="J177" s="58">
        <v>2</v>
      </c>
      <c r="K177" s="58">
        <v>0</v>
      </c>
      <c r="L177" s="58">
        <v>0</v>
      </c>
      <c r="M177" s="68">
        <f t="shared" si="11"/>
        <v>46</v>
      </c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2:26">
      <c r="B178" s="71" t="s">
        <v>24</v>
      </c>
      <c r="C178" s="58">
        <v>1</v>
      </c>
      <c r="D178" s="58">
        <v>0</v>
      </c>
      <c r="E178" s="58">
        <v>11</v>
      </c>
      <c r="F178" s="58">
        <v>7</v>
      </c>
      <c r="G178" s="58">
        <v>1</v>
      </c>
      <c r="H178" s="58">
        <v>5</v>
      </c>
      <c r="I178" s="58">
        <v>8</v>
      </c>
      <c r="J178" s="58">
        <v>0</v>
      </c>
      <c r="K178" s="58">
        <v>1</v>
      </c>
      <c r="L178" s="58">
        <v>0</v>
      </c>
      <c r="M178" s="68">
        <f t="shared" si="11"/>
        <v>34</v>
      </c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2:26">
      <c r="B179" s="71" t="s">
        <v>25</v>
      </c>
      <c r="C179" s="58">
        <v>0</v>
      </c>
      <c r="D179" s="58">
        <v>0</v>
      </c>
      <c r="E179" s="58">
        <v>13</v>
      </c>
      <c r="F179" s="58">
        <v>14</v>
      </c>
      <c r="G179" s="58">
        <v>0</v>
      </c>
      <c r="H179" s="58">
        <v>5</v>
      </c>
      <c r="I179" s="58">
        <v>4</v>
      </c>
      <c r="J179" s="58">
        <v>0</v>
      </c>
      <c r="K179" s="58">
        <v>0</v>
      </c>
      <c r="L179" s="58">
        <v>1</v>
      </c>
      <c r="M179" s="68">
        <f t="shared" si="11"/>
        <v>37</v>
      </c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2:26">
      <c r="B180" s="71" t="s">
        <v>26</v>
      </c>
      <c r="C180" s="58">
        <v>0</v>
      </c>
      <c r="D180" s="58">
        <v>0</v>
      </c>
      <c r="E180" s="58">
        <v>15</v>
      </c>
      <c r="F180" s="58">
        <v>15</v>
      </c>
      <c r="G180" s="58">
        <v>1</v>
      </c>
      <c r="H180" s="58">
        <v>10</v>
      </c>
      <c r="I180" s="58">
        <v>13</v>
      </c>
      <c r="J180" s="58">
        <v>0</v>
      </c>
      <c r="K180" s="58">
        <v>1</v>
      </c>
      <c r="L180" s="58">
        <v>1</v>
      </c>
      <c r="M180" s="68">
        <f t="shared" si="11"/>
        <v>56</v>
      </c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2:26" ht="13.5" thickBot="1">
      <c r="B181" s="71" t="s">
        <v>27</v>
      </c>
      <c r="C181" s="58">
        <v>0</v>
      </c>
      <c r="D181" s="58">
        <v>0</v>
      </c>
      <c r="E181" s="58">
        <v>9</v>
      </c>
      <c r="F181" s="58">
        <v>17</v>
      </c>
      <c r="G181" s="58">
        <v>0</v>
      </c>
      <c r="H181" s="58">
        <v>8</v>
      </c>
      <c r="I181" s="58">
        <v>7</v>
      </c>
      <c r="J181" s="58">
        <v>2</v>
      </c>
      <c r="K181" s="58">
        <v>0</v>
      </c>
      <c r="L181" s="58">
        <v>1</v>
      </c>
      <c r="M181" s="68">
        <f t="shared" si="11"/>
        <v>44</v>
      </c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2:26" ht="14.25" thickTop="1" thickBot="1">
      <c r="B182" s="69">
        <v>2020</v>
      </c>
      <c r="C182" s="60"/>
      <c r="D182" s="60"/>
      <c r="E182" s="61"/>
      <c r="F182" s="60"/>
      <c r="G182" s="61"/>
      <c r="H182" s="60"/>
      <c r="I182" s="61"/>
      <c r="J182" s="60"/>
      <c r="K182" s="61"/>
      <c r="L182" s="60"/>
      <c r="M182" s="70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2:26" ht="13.5" thickTop="1">
      <c r="B183" s="71" t="s">
        <v>13</v>
      </c>
      <c r="C183" s="58">
        <v>0</v>
      </c>
      <c r="D183" s="58">
        <v>1</v>
      </c>
      <c r="E183" s="58">
        <v>13</v>
      </c>
      <c r="F183" s="58">
        <v>34</v>
      </c>
      <c r="G183" s="58">
        <v>0</v>
      </c>
      <c r="H183" s="58">
        <v>19</v>
      </c>
      <c r="I183" s="58">
        <v>3</v>
      </c>
      <c r="J183" s="58">
        <v>0</v>
      </c>
      <c r="K183" s="58">
        <v>1</v>
      </c>
      <c r="L183" s="58">
        <v>0</v>
      </c>
      <c r="M183" s="68">
        <f t="shared" ref="M183:M194" si="12">+SUM(C183:L183)</f>
        <v>71</v>
      </c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2:26">
      <c r="B184" s="71" t="s">
        <v>14</v>
      </c>
      <c r="C184" s="58">
        <v>0</v>
      </c>
      <c r="D184" s="58">
        <v>0</v>
      </c>
      <c r="E184" s="58">
        <v>11</v>
      </c>
      <c r="F184" s="58">
        <v>14</v>
      </c>
      <c r="G184" s="58">
        <v>0</v>
      </c>
      <c r="H184" s="58">
        <v>18</v>
      </c>
      <c r="I184" s="58">
        <v>3</v>
      </c>
      <c r="J184" s="58">
        <v>0</v>
      </c>
      <c r="K184" s="58">
        <v>0</v>
      </c>
      <c r="L184" s="58">
        <v>1</v>
      </c>
      <c r="M184" s="68">
        <f t="shared" si="12"/>
        <v>47</v>
      </c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2:26">
      <c r="B185" s="71" t="s">
        <v>15</v>
      </c>
      <c r="C185" s="58">
        <v>0</v>
      </c>
      <c r="D185" s="58">
        <v>0</v>
      </c>
      <c r="E185" s="58">
        <v>5</v>
      </c>
      <c r="F185" s="58">
        <v>6</v>
      </c>
      <c r="G185" s="58">
        <v>0</v>
      </c>
      <c r="H185" s="58">
        <v>6</v>
      </c>
      <c r="I185" s="58">
        <v>7</v>
      </c>
      <c r="J185" s="58">
        <v>0</v>
      </c>
      <c r="K185" s="58">
        <v>0</v>
      </c>
      <c r="L185" s="58">
        <v>2</v>
      </c>
      <c r="M185" s="68">
        <f t="shared" si="12"/>
        <v>26</v>
      </c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2:26">
      <c r="B186" s="71" t="s">
        <v>55</v>
      </c>
      <c r="C186" s="58">
        <v>0</v>
      </c>
      <c r="D186" s="58">
        <v>0</v>
      </c>
      <c r="E186" s="58">
        <v>0</v>
      </c>
      <c r="F186" s="58">
        <v>0</v>
      </c>
      <c r="G186" s="58">
        <v>0</v>
      </c>
      <c r="H186" s="58">
        <v>0</v>
      </c>
      <c r="I186" s="58">
        <v>0</v>
      </c>
      <c r="J186" s="58">
        <v>0</v>
      </c>
      <c r="K186" s="58">
        <v>0</v>
      </c>
      <c r="L186" s="58">
        <v>0</v>
      </c>
      <c r="M186" s="68">
        <f t="shared" si="12"/>
        <v>0</v>
      </c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2:26">
      <c r="B187" s="71" t="s">
        <v>20</v>
      </c>
      <c r="C187" s="58">
        <v>0</v>
      </c>
      <c r="D187" s="58">
        <v>0</v>
      </c>
      <c r="E187" s="58">
        <v>25</v>
      </c>
      <c r="F187" s="58">
        <v>19</v>
      </c>
      <c r="G187" s="58">
        <v>0</v>
      </c>
      <c r="H187" s="58">
        <v>4</v>
      </c>
      <c r="I187" s="58">
        <v>4</v>
      </c>
      <c r="J187" s="58">
        <v>0</v>
      </c>
      <c r="K187" s="58">
        <v>0</v>
      </c>
      <c r="L187" s="58">
        <v>0</v>
      </c>
      <c r="M187" s="68">
        <f t="shared" si="12"/>
        <v>52</v>
      </c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2:26">
      <c r="B188" s="71" t="s">
        <v>21</v>
      </c>
      <c r="C188" s="58">
        <v>0</v>
      </c>
      <c r="D188" s="58">
        <v>0</v>
      </c>
      <c r="E188" s="58">
        <v>5</v>
      </c>
      <c r="F188" s="58">
        <v>6</v>
      </c>
      <c r="G188" s="58">
        <v>1</v>
      </c>
      <c r="H188" s="58">
        <v>3</v>
      </c>
      <c r="I188" s="58">
        <v>6</v>
      </c>
      <c r="J188" s="58">
        <v>0</v>
      </c>
      <c r="K188" s="58">
        <v>1</v>
      </c>
      <c r="L188" s="58">
        <v>0</v>
      </c>
      <c r="M188" s="68">
        <f t="shared" si="12"/>
        <v>22</v>
      </c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2:26">
      <c r="B189" s="71" t="s">
        <v>22</v>
      </c>
      <c r="C189" s="58">
        <v>0</v>
      </c>
      <c r="D189" s="58">
        <v>1</v>
      </c>
      <c r="E189" s="58">
        <v>21</v>
      </c>
      <c r="F189" s="58">
        <v>15</v>
      </c>
      <c r="G189" s="58">
        <v>0</v>
      </c>
      <c r="H189" s="58">
        <v>24</v>
      </c>
      <c r="I189" s="58">
        <v>22</v>
      </c>
      <c r="J189" s="58">
        <v>1</v>
      </c>
      <c r="K189" s="58">
        <v>2</v>
      </c>
      <c r="L189" s="58">
        <v>0</v>
      </c>
      <c r="M189" s="68">
        <f t="shared" si="12"/>
        <v>86</v>
      </c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2:26">
      <c r="B190" s="71" t="s">
        <v>29</v>
      </c>
      <c r="C190" s="58">
        <v>0</v>
      </c>
      <c r="D190" s="58">
        <v>0</v>
      </c>
      <c r="E190" s="58">
        <v>13</v>
      </c>
      <c r="F190" s="58">
        <v>10</v>
      </c>
      <c r="G190" s="58">
        <v>0</v>
      </c>
      <c r="H190" s="58">
        <v>11</v>
      </c>
      <c r="I190" s="58">
        <v>2</v>
      </c>
      <c r="J190" s="58">
        <v>0</v>
      </c>
      <c r="K190" s="58">
        <v>1</v>
      </c>
      <c r="L190" s="58">
        <v>0</v>
      </c>
      <c r="M190" s="68">
        <f t="shared" si="12"/>
        <v>37</v>
      </c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2:26">
      <c r="B191" s="71" t="s">
        <v>24</v>
      </c>
      <c r="C191" s="58">
        <v>0</v>
      </c>
      <c r="D191" s="58">
        <v>1</v>
      </c>
      <c r="E191" s="58">
        <v>21</v>
      </c>
      <c r="F191" s="58">
        <v>11</v>
      </c>
      <c r="G191" s="58">
        <v>0</v>
      </c>
      <c r="H191" s="58">
        <v>17</v>
      </c>
      <c r="I191" s="58">
        <v>2</v>
      </c>
      <c r="J191" s="58">
        <v>0</v>
      </c>
      <c r="K191" s="58">
        <v>1</v>
      </c>
      <c r="L191" s="58">
        <v>0</v>
      </c>
      <c r="M191" s="68">
        <f t="shared" si="12"/>
        <v>53</v>
      </c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2:26">
      <c r="B192" s="71" t="s">
        <v>25</v>
      </c>
      <c r="C192" s="58">
        <v>0</v>
      </c>
      <c r="D192" s="58">
        <v>0</v>
      </c>
      <c r="E192" s="58">
        <v>19</v>
      </c>
      <c r="F192" s="58">
        <v>20</v>
      </c>
      <c r="G192" s="58">
        <v>0</v>
      </c>
      <c r="H192" s="58">
        <v>5</v>
      </c>
      <c r="I192" s="58">
        <v>8</v>
      </c>
      <c r="J192" s="58">
        <v>0</v>
      </c>
      <c r="K192" s="58">
        <v>0</v>
      </c>
      <c r="L192" s="58">
        <v>0</v>
      </c>
      <c r="M192" s="68">
        <f t="shared" si="12"/>
        <v>52</v>
      </c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2:26">
      <c r="B193" s="71" t="s">
        <v>26</v>
      </c>
      <c r="C193" s="72">
        <v>1</v>
      </c>
      <c r="D193" s="58">
        <v>0</v>
      </c>
      <c r="E193" s="72">
        <v>9</v>
      </c>
      <c r="F193" s="72">
        <v>16</v>
      </c>
      <c r="G193" s="72">
        <v>1</v>
      </c>
      <c r="H193" s="72">
        <v>25</v>
      </c>
      <c r="I193" s="72">
        <v>17</v>
      </c>
      <c r="J193" s="58">
        <v>0</v>
      </c>
      <c r="K193" s="58">
        <v>0</v>
      </c>
      <c r="L193" s="58">
        <v>0</v>
      </c>
      <c r="M193" s="68">
        <f t="shared" si="12"/>
        <v>69</v>
      </c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2:26" ht="13.5" thickBot="1">
      <c r="B194" s="71" t="s">
        <v>27</v>
      </c>
      <c r="C194" s="58">
        <v>0</v>
      </c>
      <c r="D194" s="58">
        <v>0</v>
      </c>
      <c r="E194" s="73">
        <v>14</v>
      </c>
      <c r="F194" s="73">
        <v>17</v>
      </c>
      <c r="G194" s="58">
        <v>0</v>
      </c>
      <c r="H194" s="73">
        <v>23</v>
      </c>
      <c r="I194" s="73">
        <v>2</v>
      </c>
      <c r="J194" s="58">
        <v>0</v>
      </c>
      <c r="K194" s="58">
        <v>0</v>
      </c>
      <c r="L194" s="73">
        <v>4</v>
      </c>
      <c r="M194" s="68">
        <f t="shared" si="12"/>
        <v>60</v>
      </c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2:26" ht="14.25" thickTop="1" thickBot="1">
      <c r="B195" s="69">
        <v>2021</v>
      </c>
      <c r="C195" s="60"/>
      <c r="D195" s="60"/>
      <c r="E195" s="61"/>
      <c r="F195" s="60"/>
      <c r="G195" s="61"/>
      <c r="H195" s="60"/>
      <c r="I195" s="61"/>
      <c r="J195" s="60"/>
      <c r="K195" s="61"/>
      <c r="L195" s="60"/>
      <c r="M195" s="70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2:26" ht="13.5" thickTop="1">
      <c r="B196" s="71" t="s">
        <v>13</v>
      </c>
      <c r="C196" s="58">
        <v>0</v>
      </c>
      <c r="D196" s="58">
        <v>0</v>
      </c>
      <c r="E196" s="58">
        <v>17</v>
      </c>
      <c r="F196" s="58">
        <v>28</v>
      </c>
      <c r="G196" s="58">
        <v>0</v>
      </c>
      <c r="H196" s="58">
        <v>24</v>
      </c>
      <c r="I196" s="58">
        <v>5</v>
      </c>
      <c r="J196" s="58">
        <v>0</v>
      </c>
      <c r="K196" s="58">
        <v>0</v>
      </c>
      <c r="L196" s="58">
        <v>0</v>
      </c>
      <c r="M196" s="68">
        <f t="shared" ref="M196:M207" si="13">+SUM(C196:L196)</f>
        <v>74</v>
      </c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2:26">
      <c r="B197" s="71" t="s">
        <v>14</v>
      </c>
      <c r="C197" s="58">
        <v>0</v>
      </c>
      <c r="D197" s="58">
        <v>0</v>
      </c>
      <c r="E197" s="58">
        <v>17</v>
      </c>
      <c r="F197" s="58">
        <v>11</v>
      </c>
      <c r="G197" s="58">
        <v>2</v>
      </c>
      <c r="H197" s="58">
        <v>18</v>
      </c>
      <c r="I197" s="58">
        <v>18</v>
      </c>
      <c r="J197" s="58">
        <v>0</v>
      </c>
      <c r="K197" s="58">
        <v>0</v>
      </c>
      <c r="L197" s="58">
        <v>0</v>
      </c>
      <c r="M197" s="68">
        <f t="shared" si="13"/>
        <v>66</v>
      </c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2:26">
      <c r="B198" s="71" t="s">
        <v>15</v>
      </c>
      <c r="C198" s="58">
        <v>0</v>
      </c>
      <c r="D198" s="58">
        <v>0</v>
      </c>
      <c r="E198" s="58">
        <v>11</v>
      </c>
      <c r="F198" s="58">
        <v>20</v>
      </c>
      <c r="G198" s="58">
        <v>2</v>
      </c>
      <c r="H198" s="58">
        <v>21</v>
      </c>
      <c r="I198" s="58">
        <v>9</v>
      </c>
      <c r="J198" s="58">
        <v>0</v>
      </c>
      <c r="K198" s="58">
        <v>1</v>
      </c>
      <c r="L198" s="58">
        <v>2</v>
      </c>
      <c r="M198" s="68">
        <f t="shared" si="13"/>
        <v>66</v>
      </c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2:26">
      <c r="B199" s="71" t="s">
        <v>16</v>
      </c>
      <c r="C199" s="58">
        <v>3</v>
      </c>
      <c r="D199" s="58">
        <v>0</v>
      </c>
      <c r="E199" s="58">
        <v>7</v>
      </c>
      <c r="F199" s="58">
        <v>29</v>
      </c>
      <c r="G199" s="58">
        <v>0</v>
      </c>
      <c r="H199" s="58">
        <v>31</v>
      </c>
      <c r="I199" s="58">
        <v>8</v>
      </c>
      <c r="J199" s="58">
        <v>0</v>
      </c>
      <c r="K199" s="58">
        <v>1</v>
      </c>
      <c r="L199" s="58">
        <v>0</v>
      </c>
      <c r="M199" s="68">
        <f t="shared" si="13"/>
        <v>79</v>
      </c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2:26">
      <c r="B200" s="71" t="s">
        <v>20</v>
      </c>
      <c r="C200" s="58">
        <v>1</v>
      </c>
      <c r="D200" s="58">
        <v>0</v>
      </c>
      <c r="E200" s="58">
        <v>13</v>
      </c>
      <c r="F200" s="58">
        <v>25</v>
      </c>
      <c r="G200" s="58">
        <v>0</v>
      </c>
      <c r="H200" s="58">
        <v>24</v>
      </c>
      <c r="I200" s="58">
        <v>12</v>
      </c>
      <c r="J200" s="58">
        <v>0</v>
      </c>
      <c r="K200" s="58">
        <v>0</v>
      </c>
      <c r="L200" s="58">
        <v>0</v>
      </c>
      <c r="M200" s="68">
        <f t="shared" si="13"/>
        <v>75</v>
      </c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2:26">
      <c r="B201" s="71" t="s">
        <v>21</v>
      </c>
      <c r="C201" s="58">
        <v>4</v>
      </c>
      <c r="D201" s="58">
        <v>0</v>
      </c>
      <c r="E201" s="58">
        <v>19</v>
      </c>
      <c r="F201" s="58">
        <v>30</v>
      </c>
      <c r="G201" s="58">
        <v>1</v>
      </c>
      <c r="H201" s="58">
        <v>36</v>
      </c>
      <c r="I201" s="58">
        <v>14</v>
      </c>
      <c r="J201" s="58">
        <v>1</v>
      </c>
      <c r="K201" s="58">
        <v>1</v>
      </c>
      <c r="L201" s="58">
        <v>0</v>
      </c>
      <c r="M201" s="68">
        <f t="shared" si="13"/>
        <v>106</v>
      </c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2:26">
      <c r="B202" s="71" t="s">
        <v>22</v>
      </c>
      <c r="C202" s="58">
        <v>1</v>
      </c>
      <c r="D202" s="58">
        <v>0</v>
      </c>
      <c r="E202" s="58">
        <v>17</v>
      </c>
      <c r="F202" s="58">
        <v>21</v>
      </c>
      <c r="G202" s="58">
        <v>0</v>
      </c>
      <c r="H202" s="58">
        <v>15</v>
      </c>
      <c r="I202" s="58">
        <v>16</v>
      </c>
      <c r="J202" s="58">
        <v>0</v>
      </c>
      <c r="K202" s="58">
        <v>1</v>
      </c>
      <c r="L202" s="58">
        <v>2</v>
      </c>
      <c r="M202" s="68">
        <f t="shared" si="13"/>
        <v>73</v>
      </c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2:26">
      <c r="B203" s="71" t="s">
        <v>29</v>
      </c>
      <c r="C203" s="58">
        <v>0</v>
      </c>
      <c r="D203" s="58">
        <v>0</v>
      </c>
      <c r="E203" s="58">
        <v>13</v>
      </c>
      <c r="F203" s="58">
        <v>39</v>
      </c>
      <c r="G203" s="58">
        <v>1</v>
      </c>
      <c r="H203" s="58">
        <v>10</v>
      </c>
      <c r="I203" s="58">
        <v>16</v>
      </c>
      <c r="J203" s="58">
        <v>0</v>
      </c>
      <c r="K203" s="58">
        <v>0</v>
      </c>
      <c r="L203" s="58">
        <v>0</v>
      </c>
      <c r="M203" s="68">
        <f t="shared" si="13"/>
        <v>79</v>
      </c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2:26">
      <c r="B204" s="71" t="s">
        <v>24</v>
      </c>
      <c r="C204" s="58">
        <v>1</v>
      </c>
      <c r="D204" s="58">
        <v>0</v>
      </c>
      <c r="E204" s="58">
        <v>27</v>
      </c>
      <c r="F204" s="58">
        <v>17</v>
      </c>
      <c r="G204" s="58">
        <v>0</v>
      </c>
      <c r="H204" s="58">
        <v>3</v>
      </c>
      <c r="I204" s="58">
        <v>12</v>
      </c>
      <c r="J204" s="58">
        <v>0</v>
      </c>
      <c r="K204" s="58">
        <v>1</v>
      </c>
      <c r="L204" s="58">
        <v>1</v>
      </c>
      <c r="M204" s="68">
        <f t="shared" si="13"/>
        <v>62</v>
      </c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2:26">
      <c r="B205" s="71" t="s">
        <v>25</v>
      </c>
      <c r="C205" s="58">
        <v>0</v>
      </c>
      <c r="D205" s="58">
        <v>0</v>
      </c>
      <c r="E205" s="58">
        <v>14</v>
      </c>
      <c r="F205" s="58">
        <v>27</v>
      </c>
      <c r="G205" s="58">
        <v>4</v>
      </c>
      <c r="H205" s="58">
        <v>16</v>
      </c>
      <c r="I205" s="58">
        <v>14</v>
      </c>
      <c r="J205" s="58">
        <v>0</v>
      </c>
      <c r="K205" s="58">
        <v>1</v>
      </c>
      <c r="L205" s="58">
        <v>0</v>
      </c>
      <c r="M205" s="68">
        <f t="shared" si="13"/>
        <v>76</v>
      </c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2:26">
      <c r="B206" s="71" t="s">
        <v>26</v>
      </c>
      <c r="C206" s="72">
        <v>1</v>
      </c>
      <c r="D206" s="58">
        <v>0</v>
      </c>
      <c r="E206" s="72">
        <v>25</v>
      </c>
      <c r="F206" s="72">
        <v>37</v>
      </c>
      <c r="G206" s="72">
        <v>2</v>
      </c>
      <c r="H206" s="72">
        <v>37</v>
      </c>
      <c r="I206" s="72">
        <v>9</v>
      </c>
      <c r="J206" s="58">
        <v>0</v>
      </c>
      <c r="K206" s="58">
        <v>0</v>
      </c>
      <c r="L206" s="72">
        <v>1</v>
      </c>
      <c r="M206" s="68">
        <f t="shared" si="13"/>
        <v>112</v>
      </c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2:26" ht="13.5" thickBot="1">
      <c r="B207" s="71" t="s">
        <v>27</v>
      </c>
      <c r="C207" s="58">
        <v>0</v>
      </c>
      <c r="D207" s="58">
        <v>0</v>
      </c>
      <c r="E207" s="73">
        <v>25</v>
      </c>
      <c r="F207" s="73">
        <v>23</v>
      </c>
      <c r="G207" s="58">
        <v>0</v>
      </c>
      <c r="H207" s="73">
        <v>18</v>
      </c>
      <c r="I207" s="73">
        <v>13</v>
      </c>
      <c r="J207" s="58">
        <v>0</v>
      </c>
      <c r="K207" s="73">
        <v>2</v>
      </c>
      <c r="L207" s="58">
        <v>0</v>
      </c>
      <c r="M207" s="68">
        <f t="shared" si="13"/>
        <v>81</v>
      </c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2:26" ht="14.25" thickTop="1" thickBot="1">
      <c r="B208" s="69">
        <v>2022</v>
      </c>
      <c r="C208" s="60"/>
      <c r="D208" s="60"/>
      <c r="E208" s="61"/>
      <c r="F208" s="60"/>
      <c r="G208" s="61"/>
      <c r="H208" s="60"/>
      <c r="I208" s="61"/>
      <c r="J208" s="60"/>
      <c r="K208" s="61"/>
      <c r="L208" s="60"/>
      <c r="M208" s="70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2:26" ht="13.5" thickTop="1">
      <c r="B209" s="71" t="s">
        <v>13</v>
      </c>
      <c r="C209" s="62">
        <v>0</v>
      </c>
      <c r="D209" s="62">
        <v>0</v>
      </c>
      <c r="E209" s="58">
        <v>30</v>
      </c>
      <c r="F209" s="62">
        <v>22</v>
      </c>
      <c r="G209" s="58">
        <v>0</v>
      </c>
      <c r="H209" s="62">
        <v>17</v>
      </c>
      <c r="I209" s="58">
        <v>14</v>
      </c>
      <c r="J209" s="62">
        <v>0</v>
      </c>
      <c r="K209" s="58">
        <v>1</v>
      </c>
      <c r="L209" s="62">
        <v>0</v>
      </c>
      <c r="M209" s="68">
        <f t="shared" ref="M209:M220" si="14">+SUM(C209:L209)</f>
        <v>84</v>
      </c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2:26">
      <c r="B210" s="71" t="s">
        <v>14</v>
      </c>
      <c r="C210" s="62">
        <v>0</v>
      </c>
      <c r="D210" s="62">
        <v>0</v>
      </c>
      <c r="E210" s="58">
        <v>16</v>
      </c>
      <c r="F210" s="62">
        <v>26</v>
      </c>
      <c r="G210" s="58">
        <v>0</v>
      </c>
      <c r="H210" s="62">
        <v>25</v>
      </c>
      <c r="I210" s="58">
        <v>4</v>
      </c>
      <c r="J210" s="62">
        <v>1</v>
      </c>
      <c r="K210" s="58">
        <v>4</v>
      </c>
      <c r="L210" s="62">
        <v>3</v>
      </c>
      <c r="M210" s="68">
        <f t="shared" si="14"/>
        <v>79</v>
      </c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2:26">
      <c r="B211" s="71" t="s">
        <v>15</v>
      </c>
      <c r="C211" s="62">
        <v>2</v>
      </c>
      <c r="D211" s="62">
        <v>0</v>
      </c>
      <c r="E211" s="58">
        <v>14</v>
      </c>
      <c r="F211" s="62">
        <v>41</v>
      </c>
      <c r="G211" s="58">
        <v>0</v>
      </c>
      <c r="H211" s="62">
        <v>4</v>
      </c>
      <c r="I211" s="58">
        <v>11</v>
      </c>
      <c r="J211" s="62">
        <v>0</v>
      </c>
      <c r="K211" s="58">
        <v>1</v>
      </c>
      <c r="L211" s="62">
        <v>0</v>
      </c>
      <c r="M211" s="68">
        <f t="shared" si="14"/>
        <v>73</v>
      </c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2:26">
      <c r="B212" s="71" t="s">
        <v>16</v>
      </c>
      <c r="C212" s="62">
        <v>1</v>
      </c>
      <c r="D212" s="62">
        <v>0</v>
      </c>
      <c r="E212" s="58">
        <v>11</v>
      </c>
      <c r="F212" s="62">
        <v>13</v>
      </c>
      <c r="G212" s="58">
        <v>2</v>
      </c>
      <c r="H212" s="62">
        <v>25</v>
      </c>
      <c r="I212" s="58">
        <v>11</v>
      </c>
      <c r="J212" s="62">
        <v>0</v>
      </c>
      <c r="K212" s="58">
        <v>0</v>
      </c>
      <c r="L212" s="62">
        <v>10</v>
      </c>
      <c r="M212" s="68">
        <f t="shared" si="14"/>
        <v>73</v>
      </c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2:26">
      <c r="B213" s="71" t="s">
        <v>20</v>
      </c>
      <c r="C213" s="62">
        <v>0</v>
      </c>
      <c r="D213" s="62">
        <v>0</v>
      </c>
      <c r="E213" s="62">
        <v>9</v>
      </c>
      <c r="F213" s="62">
        <v>18</v>
      </c>
      <c r="G213" s="62">
        <v>0</v>
      </c>
      <c r="H213" s="62">
        <v>44</v>
      </c>
      <c r="I213" s="62">
        <v>9</v>
      </c>
      <c r="J213" s="62">
        <v>0</v>
      </c>
      <c r="K213" s="58">
        <v>0</v>
      </c>
      <c r="L213" s="62">
        <v>2</v>
      </c>
      <c r="M213" s="68">
        <f t="shared" si="14"/>
        <v>82</v>
      </c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2:26">
      <c r="B214" s="71" t="s">
        <v>21</v>
      </c>
      <c r="C214" s="62">
        <v>2</v>
      </c>
      <c r="D214" s="62">
        <v>0</v>
      </c>
      <c r="E214" s="62">
        <v>16</v>
      </c>
      <c r="F214" s="62">
        <v>48</v>
      </c>
      <c r="G214" s="62">
        <v>0</v>
      </c>
      <c r="H214" s="62">
        <v>35</v>
      </c>
      <c r="I214" s="62">
        <v>15</v>
      </c>
      <c r="J214" s="62">
        <v>1</v>
      </c>
      <c r="K214" s="58">
        <v>1</v>
      </c>
      <c r="L214" s="62">
        <v>0</v>
      </c>
      <c r="M214" s="68">
        <f t="shared" si="14"/>
        <v>118</v>
      </c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2:26">
      <c r="B215" s="71" t="s">
        <v>22</v>
      </c>
      <c r="C215" s="62">
        <v>0</v>
      </c>
      <c r="D215" s="62">
        <v>0</v>
      </c>
      <c r="E215" s="58">
        <v>40</v>
      </c>
      <c r="F215" s="62">
        <v>39</v>
      </c>
      <c r="G215" s="58">
        <v>1</v>
      </c>
      <c r="H215" s="62">
        <v>29</v>
      </c>
      <c r="I215" s="58">
        <v>10</v>
      </c>
      <c r="J215" s="62">
        <v>0</v>
      </c>
      <c r="K215" s="58">
        <v>1</v>
      </c>
      <c r="L215" s="62">
        <v>1</v>
      </c>
      <c r="M215" s="68">
        <f t="shared" si="14"/>
        <v>121</v>
      </c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2:26">
      <c r="B216" s="71" t="s">
        <v>29</v>
      </c>
      <c r="C216" s="62">
        <v>0</v>
      </c>
      <c r="D216" s="62">
        <v>0</v>
      </c>
      <c r="E216" s="58">
        <v>29</v>
      </c>
      <c r="F216" s="62">
        <v>40</v>
      </c>
      <c r="G216" s="58">
        <v>2</v>
      </c>
      <c r="H216" s="62">
        <v>20</v>
      </c>
      <c r="I216" s="58">
        <v>14</v>
      </c>
      <c r="J216" s="62">
        <v>0</v>
      </c>
      <c r="K216" s="58">
        <v>1</v>
      </c>
      <c r="L216" s="62">
        <v>4</v>
      </c>
      <c r="M216" s="68">
        <f t="shared" si="14"/>
        <v>110</v>
      </c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2:26">
      <c r="B217" s="71" t="s">
        <v>24</v>
      </c>
      <c r="C217" s="62">
        <v>1</v>
      </c>
      <c r="D217" s="62">
        <v>0</v>
      </c>
      <c r="E217" s="58">
        <v>22</v>
      </c>
      <c r="F217" s="62">
        <v>50</v>
      </c>
      <c r="G217" s="58">
        <v>0</v>
      </c>
      <c r="H217" s="62">
        <v>25</v>
      </c>
      <c r="I217" s="58">
        <v>17</v>
      </c>
      <c r="J217" s="62">
        <v>0</v>
      </c>
      <c r="K217" s="58">
        <v>0</v>
      </c>
      <c r="L217" s="62">
        <v>3</v>
      </c>
      <c r="M217" s="68">
        <f t="shared" si="14"/>
        <v>118</v>
      </c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2:26">
      <c r="B218" s="71" t="s">
        <v>25</v>
      </c>
      <c r="C218" s="62">
        <v>1</v>
      </c>
      <c r="D218" s="62">
        <v>0</v>
      </c>
      <c r="E218" s="58">
        <v>18</v>
      </c>
      <c r="F218" s="62">
        <v>19</v>
      </c>
      <c r="G218" s="58">
        <v>0</v>
      </c>
      <c r="H218" s="62">
        <v>32</v>
      </c>
      <c r="I218" s="58">
        <v>3</v>
      </c>
      <c r="J218" s="62">
        <v>0</v>
      </c>
      <c r="K218" s="58">
        <v>0</v>
      </c>
      <c r="L218" s="62">
        <v>4</v>
      </c>
      <c r="M218" s="68">
        <f t="shared" si="14"/>
        <v>77</v>
      </c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2:26">
      <c r="B219" s="71" t="s">
        <v>26</v>
      </c>
      <c r="C219" s="62">
        <v>0</v>
      </c>
      <c r="D219" s="62">
        <v>0</v>
      </c>
      <c r="E219" s="58">
        <v>51</v>
      </c>
      <c r="F219" s="62">
        <v>58</v>
      </c>
      <c r="G219" s="58">
        <v>1</v>
      </c>
      <c r="H219" s="62">
        <v>33</v>
      </c>
      <c r="I219" s="58">
        <v>5</v>
      </c>
      <c r="J219" s="62">
        <v>1</v>
      </c>
      <c r="K219" s="58">
        <v>3</v>
      </c>
      <c r="L219" s="62">
        <v>6</v>
      </c>
      <c r="M219" s="68">
        <f t="shared" si="14"/>
        <v>158</v>
      </c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2:26" ht="13.5" thickBot="1">
      <c r="B220" s="71" t="s">
        <v>27</v>
      </c>
      <c r="C220" s="62">
        <v>0</v>
      </c>
      <c r="D220" s="62">
        <v>0</v>
      </c>
      <c r="E220" s="58">
        <v>26</v>
      </c>
      <c r="F220" s="62">
        <v>28</v>
      </c>
      <c r="G220" s="58">
        <v>0</v>
      </c>
      <c r="H220" s="62">
        <v>21</v>
      </c>
      <c r="I220" s="58">
        <v>11</v>
      </c>
      <c r="J220" s="62">
        <v>0</v>
      </c>
      <c r="K220" s="58">
        <v>1</v>
      </c>
      <c r="L220" s="62">
        <v>0</v>
      </c>
      <c r="M220" s="68">
        <f t="shared" si="14"/>
        <v>87</v>
      </c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2:26" ht="14.25" thickTop="1" thickBot="1">
      <c r="B221" s="69">
        <v>2023</v>
      </c>
      <c r="C221" s="60"/>
      <c r="D221" s="60"/>
      <c r="E221" s="61"/>
      <c r="F221" s="60"/>
      <c r="G221" s="61"/>
      <c r="H221" s="60"/>
      <c r="I221" s="61"/>
      <c r="J221" s="60"/>
      <c r="K221" s="61"/>
      <c r="L221" s="60"/>
      <c r="M221" s="70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2:26" ht="13.5" thickTop="1">
      <c r="B222" s="71" t="s">
        <v>13</v>
      </c>
      <c r="C222" s="62">
        <v>2</v>
      </c>
      <c r="D222" s="62">
        <v>0</v>
      </c>
      <c r="E222" s="58">
        <v>19</v>
      </c>
      <c r="F222" s="62">
        <v>30</v>
      </c>
      <c r="G222" s="58">
        <v>1</v>
      </c>
      <c r="H222" s="62">
        <v>13</v>
      </c>
      <c r="I222" s="58">
        <v>1</v>
      </c>
      <c r="J222" s="62">
        <v>0</v>
      </c>
      <c r="K222" s="58">
        <v>0</v>
      </c>
      <c r="L222" s="62">
        <v>6</v>
      </c>
      <c r="M222" s="68">
        <f t="shared" ref="M222:M246" si="15">+SUM(C222:L222)</f>
        <v>72</v>
      </c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2:26">
      <c r="B223" s="71" t="s">
        <v>14</v>
      </c>
      <c r="C223" s="62">
        <v>0</v>
      </c>
      <c r="D223" s="62">
        <v>0</v>
      </c>
      <c r="E223" s="58">
        <v>14</v>
      </c>
      <c r="F223" s="62">
        <v>26</v>
      </c>
      <c r="G223" s="58">
        <v>2</v>
      </c>
      <c r="H223" s="62">
        <v>13</v>
      </c>
      <c r="I223" s="58">
        <v>8</v>
      </c>
      <c r="J223" s="62">
        <v>0</v>
      </c>
      <c r="K223" s="58">
        <v>0</v>
      </c>
      <c r="L223" s="62">
        <v>11</v>
      </c>
      <c r="M223" s="68">
        <f t="shared" si="15"/>
        <v>74</v>
      </c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2:26">
      <c r="B224" s="71" t="s">
        <v>15</v>
      </c>
      <c r="C224" s="62">
        <v>1</v>
      </c>
      <c r="D224" s="62">
        <v>0</v>
      </c>
      <c r="E224" s="58">
        <v>10</v>
      </c>
      <c r="F224" s="62">
        <v>21</v>
      </c>
      <c r="G224" s="58">
        <v>0</v>
      </c>
      <c r="H224" s="62">
        <v>11</v>
      </c>
      <c r="I224" s="58">
        <v>28</v>
      </c>
      <c r="J224" s="62">
        <v>0</v>
      </c>
      <c r="K224" s="58">
        <v>0</v>
      </c>
      <c r="L224" s="62">
        <v>3</v>
      </c>
      <c r="M224" s="68">
        <f t="shared" si="15"/>
        <v>74</v>
      </c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2:28">
      <c r="B225" s="71" t="s">
        <v>16</v>
      </c>
      <c r="C225" s="62">
        <v>1</v>
      </c>
      <c r="D225" s="62">
        <v>0</v>
      </c>
      <c r="E225" s="58">
        <v>9</v>
      </c>
      <c r="F225" s="62">
        <v>25</v>
      </c>
      <c r="G225" s="58">
        <v>0</v>
      </c>
      <c r="H225" s="62">
        <v>27</v>
      </c>
      <c r="I225" s="58">
        <v>14</v>
      </c>
      <c r="J225" s="62">
        <v>0</v>
      </c>
      <c r="K225" s="58">
        <v>1</v>
      </c>
      <c r="L225" s="62">
        <v>0</v>
      </c>
      <c r="M225" s="68">
        <f t="shared" si="15"/>
        <v>77</v>
      </c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2:28">
      <c r="B226" s="71" t="s">
        <v>20</v>
      </c>
      <c r="C226" s="62">
        <v>2</v>
      </c>
      <c r="D226" s="62">
        <v>1</v>
      </c>
      <c r="E226" s="58">
        <v>38</v>
      </c>
      <c r="F226" s="62">
        <v>60</v>
      </c>
      <c r="G226" s="58">
        <v>1</v>
      </c>
      <c r="H226" s="62">
        <v>34</v>
      </c>
      <c r="I226" s="58">
        <v>13</v>
      </c>
      <c r="J226" s="62">
        <v>0</v>
      </c>
      <c r="K226" s="58">
        <v>1</v>
      </c>
      <c r="L226" s="62">
        <v>9</v>
      </c>
      <c r="M226" s="68">
        <f t="shared" si="15"/>
        <v>159</v>
      </c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2:28">
      <c r="B227" s="71" t="s">
        <v>21</v>
      </c>
      <c r="C227" s="62">
        <v>0</v>
      </c>
      <c r="D227" s="62">
        <v>2</v>
      </c>
      <c r="E227" s="58">
        <v>15</v>
      </c>
      <c r="F227" s="62">
        <v>23</v>
      </c>
      <c r="G227" s="58">
        <v>3</v>
      </c>
      <c r="H227" s="62">
        <v>20</v>
      </c>
      <c r="I227" s="58">
        <v>12</v>
      </c>
      <c r="J227" s="62">
        <v>0</v>
      </c>
      <c r="K227" s="58">
        <v>0</v>
      </c>
      <c r="L227" s="62">
        <v>3</v>
      </c>
      <c r="M227" s="68">
        <f t="shared" si="15"/>
        <v>78</v>
      </c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2:28">
      <c r="B228" s="71" t="s">
        <v>22</v>
      </c>
      <c r="C228" s="62">
        <v>0</v>
      </c>
      <c r="D228" s="62">
        <v>2</v>
      </c>
      <c r="E228" s="58">
        <v>33</v>
      </c>
      <c r="F228" s="62">
        <v>43</v>
      </c>
      <c r="G228" s="58">
        <v>2</v>
      </c>
      <c r="H228" s="62">
        <v>16</v>
      </c>
      <c r="I228" s="58">
        <v>13</v>
      </c>
      <c r="J228" s="62">
        <v>0</v>
      </c>
      <c r="K228" s="58">
        <v>0</v>
      </c>
      <c r="L228" s="62">
        <v>0</v>
      </c>
      <c r="M228" s="68">
        <f t="shared" si="15"/>
        <v>109</v>
      </c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2:28">
      <c r="B229" s="71" t="s">
        <v>23</v>
      </c>
      <c r="C229" s="62">
        <v>1</v>
      </c>
      <c r="D229" s="62">
        <v>0</v>
      </c>
      <c r="E229" s="58">
        <v>17</v>
      </c>
      <c r="F229" s="62">
        <v>16</v>
      </c>
      <c r="G229" s="58">
        <v>0</v>
      </c>
      <c r="H229" s="62">
        <v>23</v>
      </c>
      <c r="I229" s="58">
        <v>10</v>
      </c>
      <c r="J229" s="62">
        <v>0</v>
      </c>
      <c r="K229" s="58">
        <v>2</v>
      </c>
      <c r="L229" s="62">
        <v>1</v>
      </c>
      <c r="M229" s="68">
        <f t="shared" si="15"/>
        <v>70</v>
      </c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2:28">
      <c r="B230" s="71" t="s">
        <v>24</v>
      </c>
      <c r="C230" s="62">
        <v>1</v>
      </c>
      <c r="D230" s="62">
        <v>1</v>
      </c>
      <c r="E230" s="58">
        <v>26</v>
      </c>
      <c r="F230" s="62">
        <v>39</v>
      </c>
      <c r="G230" s="58">
        <v>0</v>
      </c>
      <c r="H230" s="62">
        <v>23</v>
      </c>
      <c r="I230" s="58">
        <v>7</v>
      </c>
      <c r="J230" s="62">
        <v>0</v>
      </c>
      <c r="K230" s="58">
        <v>0</v>
      </c>
      <c r="L230" s="62">
        <v>5</v>
      </c>
      <c r="M230" s="68">
        <f t="shared" si="15"/>
        <v>102</v>
      </c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2:28">
      <c r="B231" s="71" t="s">
        <v>25</v>
      </c>
      <c r="C231" s="62">
        <v>0</v>
      </c>
      <c r="D231" s="62">
        <v>0</v>
      </c>
      <c r="E231" s="58">
        <v>38</v>
      </c>
      <c r="F231" s="62">
        <v>53</v>
      </c>
      <c r="G231" s="58">
        <v>2</v>
      </c>
      <c r="H231" s="62">
        <v>16</v>
      </c>
      <c r="I231" s="58">
        <v>5</v>
      </c>
      <c r="J231" s="62">
        <v>0</v>
      </c>
      <c r="K231" s="58">
        <v>2</v>
      </c>
      <c r="L231" s="62">
        <v>0</v>
      </c>
      <c r="M231" s="68">
        <f t="shared" si="15"/>
        <v>116</v>
      </c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2:28">
      <c r="B232" s="71" t="s">
        <v>26</v>
      </c>
      <c r="C232" s="62">
        <v>4</v>
      </c>
      <c r="D232" s="62">
        <v>0</v>
      </c>
      <c r="E232" s="58">
        <v>27</v>
      </c>
      <c r="F232" s="62">
        <v>36</v>
      </c>
      <c r="G232" s="58">
        <v>2</v>
      </c>
      <c r="H232" s="62">
        <v>24</v>
      </c>
      <c r="I232" s="58">
        <v>14</v>
      </c>
      <c r="J232" s="62">
        <v>0</v>
      </c>
      <c r="K232" s="58">
        <v>1</v>
      </c>
      <c r="L232" s="62">
        <v>5</v>
      </c>
      <c r="M232" s="68">
        <f t="shared" si="15"/>
        <v>113</v>
      </c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2:28" ht="13.5" thickBot="1">
      <c r="B233" s="71" t="s">
        <v>27</v>
      </c>
      <c r="C233" s="62">
        <v>1</v>
      </c>
      <c r="D233" s="62">
        <v>0</v>
      </c>
      <c r="E233" s="58">
        <v>21</v>
      </c>
      <c r="F233" s="62">
        <v>44</v>
      </c>
      <c r="G233" s="58">
        <v>0</v>
      </c>
      <c r="H233" s="62">
        <v>9</v>
      </c>
      <c r="I233" s="58">
        <v>8</v>
      </c>
      <c r="J233" s="62">
        <v>0</v>
      </c>
      <c r="K233" s="58">
        <v>0</v>
      </c>
      <c r="L233" s="62">
        <v>2</v>
      </c>
      <c r="M233" s="68">
        <f t="shared" si="15"/>
        <v>85</v>
      </c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2:28" ht="14.25" thickTop="1" thickBot="1">
      <c r="B234" s="69">
        <v>2024</v>
      </c>
      <c r="C234" s="60"/>
      <c r="D234" s="60"/>
      <c r="E234" s="61"/>
      <c r="F234" s="60"/>
      <c r="G234" s="61"/>
      <c r="H234" s="60"/>
      <c r="I234" s="61"/>
      <c r="J234" s="60"/>
      <c r="K234" s="61"/>
      <c r="L234" s="60"/>
      <c r="M234" s="70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</row>
    <row r="235" spans="2:28" ht="13.5" thickTop="1">
      <c r="B235" s="67" t="s">
        <v>34</v>
      </c>
      <c r="C235" s="62">
        <v>1</v>
      </c>
      <c r="D235" s="62">
        <v>0</v>
      </c>
      <c r="E235" s="58">
        <v>30</v>
      </c>
      <c r="F235" s="62">
        <v>60</v>
      </c>
      <c r="G235" s="58">
        <v>4</v>
      </c>
      <c r="H235" s="62">
        <v>31</v>
      </c>
      <c r="I235" s="58">
        <v>14</v>
      </c>
      <c r="J235" s="62">
        <v>0</v>
      </c>
      <c r="K235" s="58">
        <v>0</v>
      </c>
      <c r="L235" s="62">
        <v>4</v>
      </c>
      <c r="M235" s="68">
        <f t="shared" si="15"/>
        <v>144</v>
      </c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</row>
    <row r="236" spans="2:28">
      <c r="B236" s="67" t="s">
        <v>14</v>
      </c>
      <c r="C236" s="62">
        <v>1</v>
      </c>
      <c r="D236" s="62">
        <v>1</v>
      </c>
      <c r="E236" s="58">
        <v>17</v>
      </c>
      <c r="F236" s="62">
        <v>45</v>
      </c>
      <c r="G236" s="58">
        <v>0</v>
      </c>
      <c r="H236" s="62">
        <v>28</v>
      </c>
      <c r="I236" s="58">
        <v>16</v>
      </c>
      <c r="J236" s="62">
        <v>0</v>
      </c>
      <c r="K236" s="58">
        <v>1</v>
      </c>
      <c r="L236" s="62">
        <v>6</v>
      </c>
      <c r="M236" s="68">
        <f t="shared" si="15"/>
        <v>115</v>
      </c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</row>
    <row r="237" spans="2:28">
      <c r="B237" s="71" t="s">
        <v>15</v>
      </c>
      <c r="C237" s="62">
        <v>0</v>
      </c>
      <c r="D237" s="62">
        <v>1</v>
      </c>
      <c r="E237" s="58">
        <v>21</v>
      </c>
      <c r="F237" s="62">
        <v>20</v>
      </c>
      <c r="G237" s="58">
        <v>0</v>
      </c>
      <c r="H237" s="62">
        <v>13</v>
      </c>
      <c r="I237" s="58">
        <v>17</v>
      </c>
      <c r="J237" s="62">
        <v>0</v>
      </c>
      <c r="K237" s="58">
        <v>0</v>
      </c>
      <c r="L237" s="62">
        <v>3</v>
      </c>
      <c r="M237" s="68">
        <f t="shared" si="15"/>
        <v>75</v>
      </c>
    </row>
    <row r="238" spans="2:28">
      <c r="B238" s="71" t="s">
        <v>16</v>
      </c>
      <c r="C238" s="62">
        <v>0</v>
      </c>
      <c r="D238" s="62">
        <v>0</v>
      </c>
      <c r="E238" s="58">
        <v>38</v>
      </c>
      <c r="F238" s="62">
        <v>46</v>
      </c>
      <c r="G238" s="58">
        <v>0</v>
      </c>
      <c r="H238" s="62">
        <v>13</v>
      </c>
      <c r="I238" s="58">
        <v>17</v>
      </c>
      <c r="J238" s="62">
        <v>0</v>
      </c>
      <c r="K238" s="58">
        <v>1</v>
      </c>
      <c r="L238" s="62">
        <v>0</v>
      </c>
      <c r="M238" s="68">
        <f t="shared" si="15"/>
        <v>115</v>
      </c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</row>
    <row r="239" spans="2:28">
      <c r="B239" s="71" t="s">
        <v>20</v>
      </c>
      <c r="C239" s="62">
        <v>4</v>
      </c>
      <c r="D239" s="62">
        <v>0</v>
      </c>
      <c r="E239" s="58">
        <v>39</v>
      </c>
      <c r="F239" s="62">
        <v>35</v>
      </c>
      <c r="G239" s="58">
        <v>1</v>
      </c>
      <c r="H239" s="62">
        <v>42</v>
      </c>
      <c r="I239" s="58">
        <v>22</v>
      </c>
      <c r="J239" s="62">
        <v>0</v>
      </c>
      <c r="K239" s="58">
        <v>1</v>
      </c>
      <c r="L239" s="62">
        <v>4</v>
      </c>
      <c r="M239" s="68">
        <f t="shared" si="15"/>
        <v>148</v>
      </c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</row>
    <row r="240" spans="2:28">
      <c r="B240" s="71" t="s">
        <v>21</v>
      </c>
      <c r="C240" s="62">
        <v>0</v>
      </c>
      <c r="D240" s="62">
        <v>0</v>
      </c>
      <c r="E240" s="58">
        <v>11</v>
      </c>
      <c r="F240" s="62">
        <v>28</v>
      </c>
      <c r="G240" s="58">
        <v>1</v>
      </c>
      <c r="H240" s="62">
        <v>7</v>
      </c>
      <c r="I240" s="58">
        <v>10</v>
      </c>
      <c r="J240" s="62">
        <v>0</v>
      </c>
      <c r="K240" s="58">
        <v>1</v>
      </c>
      <c r="L240" s="62">
        <v>1</v>
      </c>
      <c r="M240" s="68">
        <f t="shared" si="15"/>
        <v>59</v>
      </c>
    </row>
    <row r="241" spans="2:14">
      <c r="B241" s="71" t="s">
        <v>22</v>
      </c>
      <c r="C241" s="62">
        <v>0</v>
      </c>
      <c r="D241" s="62">
        <v>0</v>
      </c>
      <c r="E241" s="58">
        <v>25</v>
      </c>
      <c r="F241" s="62">
        <v>13</v>
      </c>
      <c r="G241" s="58">
        <v>1</v>
      </c>
      <c r="H241" s="62">
        <v>18</v>
      </c>
      <c r="I241" s="58">
        <v>3</v>
      </c>
      <c r="J241" s="62">
        <v>0</v>
      </c>
      <c r="K241" s="58"/>
      <c r="L241" s="62"/>
      <c r="M241" s="68">
        <f t="shared" si="15"/>
        <v>60</v>
      </c>
    </row>
    <row r="242" spans="2:14">
      <c r="B242" s="71" t="s">
        <v>23</v>
      </c>
      <c r="C242" s="62">
        <v>0</v>
      </c>
      <c r="D242" s="62">
        <v>0</v>
      </c>
      <c r="E242" s="58">
        <v>24</v>
      </c>
      <c r="F242" s="62">
        <v>33</v>
      </c>
      <c r="G242" s="58">
        <v>1</v>
      </c>
      <c r="H242" s="62">
        <v>22</v>
      </c>
      <c r="I242" s="58">
        <v>18</v>
      </c>
      <c r="J242" s="62">
        <v>0</v>
      </c>
      <c r="K242" s="58">
        <v>1</v>
      </c>
      <c r="L242" s="62">
        <v>1</v>
      </c>
      <c r="M242" s="68">
        <f t="shared" si="15"/>
        <v>100</v>
      </c>
    </row>
    <row r="243" spans="2:14">
      <c r="B243" s="71" t="s">
        <v>24</v>
      </c>
      <c r="C243" s="62">
        <v>0</v>
      </c>
      <c r="D243" s="62">
        <v>0</v>
      </c>
      <c r="E243" s="58">
        <v>24</v>
      </c>
      <c r="F243" s="62">
        <v>18</v>
      </c>
      <c r="G243" s="58">
        <v>1</v>
      </c>
      <c r="H243" s="62">
        <v>15</v>
      </c>
      <c r="I243" s="58">
        <v>10</v>
      </c>
      <c r="J243" s="62">
        <v>0</v>
      </c>
      <c r="K243" s="58">
        <v>1</v>
      </c>
      <c r="L243" s="62">
        <v>0</v>
      </c>
      <c r="M243" s="68">
        <f t="shared" si="15"/>
        <v>69</v>
      </c>
    </row>
    <row r="244" spans="2:14">
      <c r="B244" s="71" t="s">
        <v>25</v>
      </c>
      <c r="C244" s="62">
        <v>1</v>
      </c>
      <c r="D244" s="62">
        <v>0</v>
      </c>
      <c r="E244" s="58">
        <v>49</v>
      </c>
      <c r="F244" s="62">
        <v>34</v>
      </c>
      <c r="G244" s="58">
        <v>0</v>
      </c>
      <c r="H244" s="62">
        <v>30</v>
      </c>
      <c r="I244" s="58">
        <v>29</v>
      </c>
      <c r="J244" s="62">
        <v>0</v>
      </c>
      <c r="K244" s="58"/>
      <c r="L244" s="62">
        <v>1</v>
      </c>
      <c r="M244" s="68">
        <f t="shared" si="15"/>
        <v>144</v>
      </c>
    </row>
    <row r="245" spans="2:14">
      <c r="B245" s="71" t="s">
        <v>26</v>
      </c>
      <c r="C245" s="62">
        <v>1</v>
      </c>
      <c r="D245" s="62">
        <v>1</v>
      </c>
      <c r="E245" s="58">
        <v>28</v>
      </c>
      <c r="F245" s="62">
        <v>32</v>
      </c>
      <c r="G245" s="58">
        <v>1</v>
      </c>
      <c r="H245" s="62">
        <v>15</v>
      </c>
      <c r="I245" s="58">
        <v>13</v>
      </c>
      <c r="J245" s="62">
        <v>0</v>
      </c>
      <c r="K245" s="58">
        <v>1</v>
      </c>
      <c r="L245" s="62">
        <v>3</v>
      </c>
      <c r="M245" s="68">
        <f t="shared" si="15"/>
        <v>95</v>
      </c>
    </row>
    <row r="246" spans="2:14" ht="13.5" thickBot="1">
      <c r="B246" s="71" t="s">
        <v>27</v>
      </c>
      <c r="C246" s="62">
        <v>0</v>
      </c>
      <c r="D246" s="62">
        <v>1</v>
      </c>
      <c r="E246" s="58">
        <v>10</v>
      </c>
      <c r="F246" s="62">
        <v>9</v>
      </c>
      <c r="G246" s="58">
        <v>1</v>
      </c>
      <c r="H246" s="62">
        <v>13</v>
      </c>
      <c r="I246" s="58">
        <v>7</v>
      </c>
      <c r="J246" s="62">
        <v>0</v>
      </c>
      <c r="K246" s="58">
        <v>1</v>
      </c>
      <c r="L246" s="62">
        <v>3</v>
      </c>
      <c r="M246" s="68">
        <f t="shared" si="15"/>
        <v>45</v>
      </c>
    </row>
    <row r="247" spans="2:14" ht="14.25" thickTop="1" thickBot="1">
      <c r="B247" s="74" t="s">
        <v>3</v>
      </c>
      <c r="C247" s="75">
        <f>SUM(C6:C246)</f>
        <v>42</v>
      </c>
      <c r="D247" s="75">
        <f t="shared" ref="C247:M247" si="16">SUM(D6:D246)</f>
        <v>13</v>
      </c>
      <c r="E247" s="75">
        <f t="shared" si="16"/>
        <v>3205</v>
      </c>
      <c r="F247" s="75">
        <f t="shared" si="16"/>
        <v>3067</v>
      </c>
      <c r="G247" s="75">
        <f t="shared" si="16"/>
        <v>199</v>
      </c>
      <c r="H247" s="75">
        <f t="shared" si="16"/>
        <v>3182</v>
      </c>
      <c r="I247" s="75">
        <f t="shared" si="16"/>
        <v>2052</v>
      </c>
      <c r="J247" s="75">
        <f t="shared" si="16"/>
        <v>57</v>
      </c>
      <c r="K247" s="75">
        <f t="shared" si="16"/>
        <v>164</v>
      </c>
      <c r="L247" s="75">
        <f t="shared" si="16"/>
        <v>683</v>
      </c>
      <c r="M247" s="75">
        <f t="shared" si="16"/>
        <v>12664</v>
      </c>
      <c r="N247" s="63"/>
    </row>
    <row r="248" spans="2:14" ht="16.5" thickTop="1">
      <c r="B248" s="173" t="s">
        <v>65</v>
      </c>
      <c r="C248" s="173"/>
      <c r="D248" s="173"/>
      <c r="E248" s="76"/>
      <c r="F248" s="76"/>
      <c r="G248" s="76"/>
      <c r="H248" s="76"/>
      <c r="I248" s="76"/>
      <c r="J248" s="76"/>
      <c r="K248" s="76"/>
      <c r="L248" s="76"/>
      <c r="M248" s="77"/>
    </row>
    <row r="249" spans="2:14">
      <c r="B249" s="173" t="s">
        <v>56</v>
      </c>
      <c r="C249" s="173"/>
      <c r="D249" s="173"/>
      <c r="E249" s="173"/>
      <c r="F249" s="173"/>
      <c r="G249" s="173"/>
      <c r="H249" s="173"/>
      <c r="I249" s="173"/>
      <c r="J249" s="173"/>
      <c r="K249" s="173"/>
      <c r="L249" s="173"/>
      <c r="M249" s="78"/>
    </row>
    <row r="250" spans="2:14">
      <c r="B250" s="173" t="s">
        <v>66</v>
      </c>
      <c r="C250" s="173"/>
      <c r="D250" s="173"/>
      <c r="E250" s="173"/>
      <c r="F250" s="173"/>
      <c r="G250" s="173"/>
      <c r="H250" s="173"/>
      <c r="I250" s="173"/>
      <c r="J250" s="173"/>
      <c r="K250" s="173"/>
      <c r="L250" s="173"/>
      <c r="M250" s="79"/>
    </row>
  </sheetData>
  <mergeCells count="11">
    <mergeCell ref="M4:M5"/>
    <mergeCell ref="K4:K5"/>
    <mergeCell ref="B248:D248"/>
    <mergeCell ref="B249:L249"/>
    <mergeCell ref="B250:L250"/>
    <mergeCell ref="L4:L5"/>
    <mergeCell ref="B2:H2"/>
    <mergeCell ref="B3:C3"/>
    <mergeCell ref="B4:B5"/>
    <mergeCell ref="C4:I4"/>
    <mergeCell ref="J4:J5"/>
  </mergeCells>
  <pageMargins left="0.7" right="0.7" top="0.75" bottom="0.75" header="0.3" footer="0.3"/>
  <pageSetup paperSize="9" scale="24" orientation="portrait" r:id="rId1"/>
  <rowBreaks count="1" manualBreakCount="1">
    <brk id="2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4"/>
  <sheetViews>
    <sheetView workbookViewId="0">
      <selection activeCell="B4" sqref="B4"/>
    </sheetView>
  </sheetViews>
  <sheetFormatPr defaultColWidth="11.42578125" defaultRowHeight="15"/>
  <sheetData>
    <row r="2" spans="2:2">
      <c r="B2" t="s">
        <v>36</v>
      </c>
    </row>
    <row r="4" spans="2:2">
      <c r="B4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K10"/>
    </sheetView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983F033EC1A74591962596A1C6179F" ma:contentTypeVersion="18" ma:contentTypeDescription="Create a new document." ma:contentTypeScope="" ma:versionID="8c0fb118f1b43ea00ecde774e0602eff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3d1a3709e6563f9eb7e8a20a1c6a82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FCCCDE8C-770F-438D-A0DD-85463D1FFCB4}"/>
</file>

<file path=customXml/itemProps2.xml><?xml version="1.0" encoding="utf-8"?>
<ds:datastoreItem xmlns:ds="http://schemas.openxmlformats.org/officeDocument/2006/customXml" ds:itemID="{1E357506-582B-4881-9687-450B841DB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9CF04-5EF4-465F-80AF-294569C97218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Solicitudes x Sobrevivencia</vt:lpstr>
      <vt:lpstr>Sobrevivencia Otorgadas</vt:lpstr>
      <vt:lpstr>Beneficiarios X sobrevivencia</vt:lpstr>
      <vt:lpstr>Solicitudes X discapacidad</vt:lpstr>
      <vt:lpstr>Discapacidad otorgadas</vt:lpstr>
      <vt:lpstr>Hoja1</vt:lpstr>
      <vt:lpstr>Hoja3</vt:lpstr>
      <vt:lpstr>'Beneficiarios X sobrevivencia'!Print_Area</vt:lpstr>
      <vt:lpstr>'Discapacidad otorgadas'!Print_Area</vt:lpstr>
      <vt:lpstr>'Sobrevivencia Otorgadas'!Print_Area</vt:lpstr>
      <vt:lpstr>'Solicitudes X discapacidad'!Print_Area</vt:lpstr>
      <vt:lpstr>'Solicitudes x Sobrevivencia'!Print_Area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Alicia Michelle Alcantara Troncoso</cp:lastModifiedBy>
  <dcterms:created xsi:type="dcterms:W3CDTF">2011-07-13T21:19:04Z</dcterms:created>
  <dcterms:modified xsi:type="dcterms:W3CDTF">2025-02-05T20:17:28Z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